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11190" tabRatio="874" activeTab="0"/>
  </bookViews>
  <sheets>
    <sheet name="PL01" sheetId="1" r:id="rId1"/>
    <sheet name="PL02" sheetId="2" r:id="rId2"/>
    <sheet name="PL03" sheetId="3" r:id="rId3"/>
    <sheet name="PL04" sheetId="4" r:id="rId4"/>
    <sheet name="PL05" sheetId="5" r:id="rId5"/>
    <sheet name="PL06" sheetId="6" r:id="rId6"/>
    <sheet name="PL07" sheetId="7" r:id="rId7"/>
    <sheet name="PL08" sheetId="8" r:id="rId8"/>
    <sheet name="PL09" sheetId="9" r:id="rId9"/>
  </sheets>
  <definedNames>
    <definedName name="_xlnm.Print_Area" localSheetId="0">'PL01'!$A$1:$I$239</definedName>
    <definedName name="_xlnm.Print_Area" localSheetId="1">'PL02'!$A$1:$AC$18</definedName>
    <definedName name="_xlnm.Print_Area" localSheetId="2">'PL03'!$A$1:$AA$20</definedName>
    <definedName name="_xlnm.Print_Area" localSheetId="3">'PL04'!$A$1:$T$28</definedName>
    <definedName name="_xlnm.Print_Area" localSheetId="6">'PL07'!$A$1:$K$29</definedName>
    <definedName name="_xlnm.Print_Area" localSheetId="7">'PL08'!$A$1:$I$19</definedName>
    <definedName name="_xlnm.Print_Area" localSheetId="8">'PL09'!$A$1:$S$12</definedName>
    <definedName name="_xlnm.Print_Titles" localSheetId="0">'PL01'!$5:$6</definedName>
    <definedName name="_xlnm.Print_Titles" localSheetId="3">'PL04'!$5:$7</definedName>
    <definedName name="_xlnm.Print_Titles" localSheetId="4">'PL05'!$6:$6</definedName>
    <definedName name="_xlnm.Print_Titles" localSheetId="5">'PL06'!$6:$6</definedName>
  </definedNames>
  <calcPr fullCalcOnLoad="1"/>
</workbook>
</file>

<file path=xl/sharedStrings.xml><?xml version="1.0" encoding="utf-8"?>
<sst xmlns="http://schemas.openxmlformats.org/spreadsheetml/2006/main" count="905" uniqueCount="445">
  <si>
    <t>Đơn vị báo cáo:</t>
  </si>
  <si>
    <t xml:space="preserve">Đơn vị nhận báo cáo: </t>
  </si>
  <si>
    <t>TT</t>
  </si>
  <si>
    <t>Chỉ tiêu</t>
  </si>
  <si>
    <t>Đơn vị tính</t>
  </si>
  <si>
    <t>Kế hoạch
năm 2013</t>
  </si>
  <si>
    <t>Ghi chú</t>
  </si>
  <si>
    <t>A</t>
  </si>
  <si>
    <t>B</t>
  </si>
  <si>
    <t>C</t>
  </si>
  <si>
    <t xml:space="preserve"> I</t>
  </si>
  <si>
    <t>Sản phẩm chủ yếu</t>
  </si>
  <si>
    <t>Sản phẩm sản xuất</t>
  </si>
  <si>
    <t>- Đóng tàu</t>
  </si>
  <si>
    <t>chiếc</t>
  </si>
  <si>
    <t>- Sửa chữa tàu</t>
  </si>
  <si>
    <t>lượt chiếc</t>
  </si>
  <si>
    <t>- Công nghiệp phụ trợ</t>
  </si>
  <si>
    <t>- Sản xuất VLXD, VLCN khác</t>
  </si>
  <si>
    <t>- Gia công chế tạo thiết bị, cấu kiện</t>
  </si>
  <si>
    <t>Sản phẩm tiêu thụ, bàn giao</t>
  </si>
  <si>
    <t>- Sửa chữa tàu, phương tiện thủy</t>
  </si>
  <si>
    <t>Sản phẩm tồn kho, dở dang</t>
  </si>
  <si>
    <t>II</t>
  </si>
  <si>
    <t>Khối lượng hàng hóa và dịch vụ chủ yếu</t>
  </si>
  <si>
    <t>Vận tải hàng hóa</t>
  </si>
  <si>
    <t>- Khối lượng vận chuyển</t>
  </si>
  <si>
    <t>1.000T</t>
  </si>
  <si>
    <t>- Khối lượng luân chuyển</t>
  </si>
  <si>
    <t>Triệu T.km</t>
  </si>
  <si>
    <t>Vận tải hành khách</t>
  </si>
  <si>
    <t>- Số lượng vận chuyển</t>
  </si>
  <si>
    <t>1.000 HK</t>
  </si>
  <si>
    <t>- Số lượng luân chuyển</t>
  </si>
  <si>
    <t>Triệu HK.km</t>
  </si>
  <si>
    <t>Hàng hóa thông qua cảng biển</t>
  </si>
  <si>
    <t>- Hàng khô</t>
  </si>
  <si>
    <t>Tấn</t>
  </si>
  <si>
    <t>- Hàng lỏng</t>
  </si>
  <si>
    <t>- Hàng Container</t>
  </si>
  <si>
    <t>TEU</t>
  </si>
  <si>
    <t>- Hàng quá cảnh</t>
  </si>
  <si>
    <t>Hành khách thông qua cảng biển</t>
  </si>
  <si>
    <t>- Trong nước</t>
  </si>
  <si>
    <t>- Nước ngoài</t>
  </si>
  <si>
    <t>Hàng hóa, dịch vụ khác</t>
  </si>
  <si>
    <t>III</t>
  </si>
  <si>
    <t>Giá trị tổng sản lượng</t>
  </si>
  <si>
    <t>Triệu đồng</t>
  </si>
  <si>
    <t>Từ hoạt động công nghiệp</t>
  </si>
  <si>
    <t>"</t>
  </si>
  <si>
    <t>Từ hoạt động thương mại</t>
  </si>
  <si>
    <t>Vận tải, Cảng Biển</t>
  </si>
  <si>
    <t>- Vận tải hàng hóa</t>
  </si>
  <si>
    <t>- Vận tải hành khách</t>
  </si>
  <si>
    <t>- Hàng hóa thông qua cảng</t>
  </si>
  <si>
    <t>- Hành khách thông qua cảng</t>
  </si>
  <si>
    <t>- Dịch vụ khác (khách sạn, nhà hàng, du lịch,…)</t>
  </si>
  <si>
    <t>Từ hoạt động xây dựng</t>
  </si>
  <si>
    <t>IV</t>
  </si>
  <si>
    <t>Tổng Doanh thu</t>
  </si>
  <si>
    <t>IV.1</t>
  </si>
  <si>
    <t>Doanh thu từ hoạt động sản xuất kinh doanh</t>
  </si>
  <si>
    <t>IV.2</t>
  </si>
  <si>
    <t>Doanh thu từ hoạt động tài chính</t>
  </si>
  <si>
    <t>IV.3</t>
  </si>
  <si>
    <t>Thu nhập khác</t>
  </si>
  <si>
    <t>V</t>
  </si>
  <si>
    <t>Tổng chi phí</t>
  </si>
  <si>
    <t>Chi phí tài chính</t>
  </si>
  <si>
    <t>- Chi phí lãi vay</t>
  </si>
  <si>
    <t>- Chênh lệch tỷ giá</t>
  </si>
  <si>
    <t>Chi phí khác</t>
  </si>
  <si>
    <r>
      <t xml:space="preserve">Nộp ngân sách
</t>
    </r>
    <r>
      <rPr>
        <sz val="13"/>
        <rFont val="Times New Roman"/>
        <family val="1"/>
      </rPr>
      <t>(thuế và các khoản phải nộp khác)</t>
    </r>
  </si>
  <si>
    <t>Từ hoạt động SXKD nội địa</t>
  </si>
  <si>
    <t>- Thuế giá trị gia tăng</t>
  </si>
  <si>
    <t>- Thuế tiêu thụ đặc biệt</t>
  </si>
  <si>
    <t>- Thuế thu nhập doanh nghiệp</t>
  </si>
  <si>
    <t>- Thuế tài nguyên</t>
  </si>
  <si>
    <t>- Thuế môn bài</t>
  </si>
  <si>
    <t>- Thuế nhà đất</t>
  </si>
  <si>
    <t>- Tiền thuê đất</t>
  </si>
  <si>
    <t>- Thuế khác</t>
  </si>
  <si>
    <t>- Các khoản phải nộp khác</t>
  </si>
  <si>
    <t>+ Các khoản phải thu</t>
  </si>
  <si>
    <t>+ Các khoản phí và lệ phí</t>
  </si>
  <si>
    <t>+ Các khoản phải nộp khác</t>
  </si>
  <si>
    <t>Từ hoạt động xuất nhập khẩu</t>
  </si>
  <si>
    <t>- Thuế xuất, nhập khẩu</t>
  </si>
  <si>
    <t>- Thuế GTGT hàng nhập khẩu</t>
  </si>
  <si>
    <t>- Thuế TTĐB hàng nhập khẩu</t>
  </si>
  <si>
    <t>- Chênh lệch giá hàng nhập khẩu</t>
  </si>
  <si>
    <t>VI</t>
  </si>
  <si>
    <t>Kết quả kinh doanh</t>
  </si>
  <si>
    <t>Lãi phát sinh (trước thuế)</t>
  </si>
  <si>
    <t>Lãi phát sinh (sau thuế)</t>
  </si>
  <si>
    <t>Lỗ phát sinh</t>
  </si>
  <si>
    <t>Lỗ lũy kế</t>
  </si>
  <si>
    <t>VII</t>
  </si>
  <si>
    <t>Kim ngạch xuất, nhập khẩu</t>
  </si>
  <si>
    <t>Tổng kim ngạch xuất khẩu</t>
  </si>
  <si>
    <t>1.000 USD</t>
  </si>
  <si>
    <t>Tổng kim ngạch nhập khẩu</t>
  </si>
  <si>
    <t>VIII</t>
  </si>
  <si>
    <t>Thực hiện vốn đầu tư phát triển</t>
  </si>
  <si>
    <t>- Xây lắp</t>
  </si>
  <si>
    <t>- Thiết bị</t>
  </si>
  <si>
    <t>- Khác</t>
  </si>
  <si>
    <t>Chia theo nguồn vốn</t>
  </si>
  <si>
    <t>- Vốn ngân sách Nhà nước</t>
  </si>
  <si>
    <t>- Trái phiếu Chính phủ</t>
  </si>
  <si>
    <t>- Vốn tín dụng Nhà nước</t>
  </si>
  <si>
    <t>- Vốn tín dụng do Nhà nước bảo lãnh</t>
  </si>
  <si>
    <t>- Vốn hỗ trợ phát triển (ODA)</t>
  </si>
  <si>
    <t>- Vốn vay thương mại</t>
  </si>
  <si>
    <t>- Vốn khác</t>
  </si>
  <si>
    <t>IX</t>
  </si>
  <si>
    <t>Nhu cầu vốn lưu động</t>
  </si>
  <si>
    <t>- Vốn tự có</t>
  </si>
  <si>
    <t>- Vốn khách hàng ứng trước</t>
  </si>
  <si>
    <t>- Vốn vay</t>
  </si>
  <si>
    <t xml:space="preserve">- Vòng quay của vốn lưu động </t>
  </si>
  <si>
    <t>vòng/năm</t>
  </si>
  <si>
    <t>X</t>
  </si>
  <si>
    <t>Tình hình tài chính, tài sản</t>
  </si>
  <si>
    <t>Vốn điều lệ</t>
  </si>
  <si>
    <t>Tổng tài sản</t>
  </si>
  <si>
    <t>Tổng nợ phải trả</t>
  </si>
  <si>
    <t>Vốn chủ sở hữu</t>
  </si>
  <si>
    <t>Hệ số nợ phải trả/vốn điều lệ</t>
  </si>
  <si>
    <t>XI</t>
  </si>
  <si>
    <t>Một số chỉ tiêu đánh giá kết quả Kinh doanh, tình hình tài chính, tài sản doanh nghiệp</t>
  </si>
  <si>
    <t>Tỷ suất lợi nhuận trên doanh thu</t>
  </si>
  <si>
    <t>%</t>
  </si>
  <si>
    <t>Tỷ suất lợi nhuận trên doanh thu thuần SXKD</t>
  </si>
  <si>
    <t>Vòng quay của vốn lưu động</t>
  </si>
  <si>
    <t>vòng</t>
  </si>
  <si>
    <t>Tỷ suất lợi nhuận trên tổng tài sản</t>
  </si>
  <si>
    <t>Tỷ suất lợi nhuận trên vốn chủ sở hữu</t>
  </si>
  <si>
    <t>Hệ số nợ phải trả trên vốn chủ sở hữu</t>
  </si>
  <si>
    <t>Lần</t>
  </si>
  <si>
    <t xml:space="preserve">Hệ số nợ phải trả trên vốn điều lệ </t>
  </si>
  <si>
    <t>XII</t>
  </si>
  <si>
    <t>Lao động, tiền lương và đào tạo</t>
  </si>
  <si>
    <t>Tổng số lao động</t>
  </si>
  <si>
    <t>người</t>
  </si>
  <si>
    <t>Trong đó</t>
  </si>
  <si>
    <t>- Lao động gián tiếp</t>
  </si>
  <si>
    <t>- Lao động phục vụ</t>
  </si>
  <si>
    <t>- Lao động trực tiếp</t>
  </si>
  <si>
    <t>Năng suất lao động bình quân tính theo doanh thu</t>
  </si>
  <si>
    <t>Tr.đồng
/người</t>
  </si>
  <si>
    <t>- Vận tải, bốc xếp, cảng biển</t>
  </si>
  <si>
    <t>- Xây dựng</t>
  </si>
  <si>
    <t>- Thương mại</t>
  </si>
  <si>
    <t>- Tư vấn, thiết kế</t>
  </si>
  <si>
    <t>- Dịch vụ khác</t>
  </si>
  <si>
    <t>- Tiền lương bình quân</t>
  </si>
  <si>
    <t>1000đ/người/
tháng</t>
  </si>
  <si>
    <t>- Thu nhập bình quân</t>
  </si>
  <si>
    <t>3.1</t>
  </si>
  <si>
    <t>- Số người</t>
  </si>
  <si>
    <t>3.2</t>
  </si>
  <si>
    <t>a.</t>
  </si>
  <si>
    <t>Cơ quan văn phòng công ty, xí nghiệp</t>
  </si>
  <si>
    <t>Số đơn vị (phòng, ban chức năng)</t>
  </si>
  <si>
    <t>đơn vị</t>
  </si>
  <si>
    <t>Người</t>
  </si>
  <si>
    <t>b.</t>
  </si>
  <si>
    <t>Các đơn vị, phân xưởng sản xuất</t>
  </si>
  <si>
    <t>- Số phân xưởng</t>
  </si>
  <si>
    <t>Đào tạo</t>
  </si>
  <si>
    <t xml:space="preserve"> - Nhân lực đã đào tạo</t>
  </si>
  <si>
    <t>Lượt người</t>
  </si>
  <si>
    <t xml:space="preserve"> - Kinh phí đào tạo thực hiện</t>
  </si>
  <si>
    <t>XIII</t>
  </si>
  <si>
    <t>XIV</t>
  </si>
  <si>
    <t>-</t>
  </si>
  <si>
    <t xml:space="preserve"> TÁI CƠ CẤU DOANH NGHIỆP</t>
  </si>
  <si>
    <t>I</t>
  </si>
  <si>
    <t>Số lượng DN thành viên</t>
  </si>
  <si>
    <t>DN</t>
  </si>
  <si>
    <t>Cty TNHH 1 TV</t>
  </si>
  <si>
    <t>Cty CP &gt;50% vốn đ.lệ</t>
  </si>
  <si>
    <t>Cty CP &lt;50% vốn đ.lệ</t>
  </si>
  <si>
    <t>Công ty liên doanh</t>
  </si>
  <si>
    <t>Đơn vị sự nghiệp (trường...)</t>
  </si>
  <si>
    <t>ĐV</t>
  </si>
  <si>
    <t>Đơn vị phụ thuộc</t>
  </si>
  <si>
    <t>Thực hiện tái cơ cấu DN</t>
  </si>
  <si>
    <t>Giải thể DN</t>
  </si>
  <si>
    <t>Sáp nhập DN</t>
  </si>
  <si>
    <t>Chuyển giao</t>
  </si>
  <si>
    <t>Bán DN</t>
  </si>
  <si>
    <t>Cổ phần hóa doanh nghiệp</t>
  </si>
  <si>
    <t>Chuyển nhượng vốn góp</t>
  </si>
  <si>
    <t>Rút vốn thương hiệu</t>
  </si>
  <si>
    <t>Chuyển chủ sở hữu</t>
  </si>
  <si>
    <t>Chuyển quyền đại diện vốn</t>
  </si>
  <si>
    <t>Tài chính thực hiện tái cơ cấu DN</t>
  </si>
  <si>
    <t>Thu được do tái cơ cấu DN</t>
  </si>
  <si>
    <t>Chi do tái cơ cấu DN</t>
  </si>
  <si>
    <t>Lãi (+); Lỗ (-) do tái cơ cấu DN</t>
  </si>
  <si>
    <t>Số lao động phải sắp xếp</t>
  </si>
  <si>
    <t>Số LĐ bố trí được việc làm</t>
  </si>
  <si>
    <t>Số lao động dôi dư do tái cơ cấu</t>
  </si>
  <si>
    <t>Chi phí giải quyết LĐ dôi dư</t>
  </si>
  <si>
    <t>Người lập biểu</t>
  </si>
  <si>
    <t>Người kiểm tra</t>
  </si>
  <si>
    <t>Tổng giám đốc/giám đốc</t>
  </si>
  <si>
    <t>(ký, ghi rõ họ tên)</t>
  </si>
  <si>
    <t>(ký, ghi rõ họ tên, đóng dấu)</t>
  </si>
  <si>
    <t>Đơn vị nhận báo cáo:</t>
  </si>
  <si>
    <t>(theo thông báo số 1276/TB-CNT ngày 19/4/2012 của Tập đoàn Công nghiệp tàu thủy Việt Nam về việc thực hiện Quy ước tính toán, đánh giá tỉ lệ hoàn thành công việc trong quá trình đóng tàu)</t>
  </si>
  <si>
    <t>STT</t>
  </si>
  <si>
    <t>Sản phẩm</t>
  </si>
  <si>
    <t>Vị trí thi công (triền, đà, ụ)</t>
  </si>
  <si>
    <t>Chủ tàu</t>
  </si>
  <si>
    <t>Giá trị hợp đồng</t>
  </si>
  <si>
    <t>Các mốc sản xuất, đóng mới</t>
  </si>
  <si>
    <t>Mua hàng (30%)</t>
  </si>
  <si>
    <t>Gia công, chế tạo (25%)</t>
  </si>
  <si>
    <t>Đấu đà, lắp ráp máy móc, thiết bị (30%)</t>
  </si>
  <si>
    <t>Kiểm tra, chạy thử và hiệu chỉnh các máy móc, thiết bị. Thử đường dài (8%)</t>
  </si>
  <si>
    <t>Bàn giao phương tiện cho chủ tàu (2%)</t>
  </si>
  <si>
    <t>Lũy kế khối lượng hoàn thành đến thời điểm báo cáo (%)</t>
  </si>
  <si>
    <t>Giá trị sản lượng tương ứng với khối lượng hoàn thành (tr.đồng)</t>
  </si>
  <si>
    <t>Doanh thu tương ứng với Khối lượng hoàn thành (tr.đồng)</t>
  </si>
  <si>
    <t xml:space="preserve">triệu đồng </t>
  </si>
  <si>
    <t>USD</t>
  </si>
  <si>
    <t>Cắt tôn</t>
  </si>
  <si>
    <t>Đặt ky/ 
Đấu đà</t>
  </si>
  <si>
    <t>Hạ thuỷ</t>
  </si>
  <si>
    <t>Bàn giao</t>
  </si>
  <si>
    <t>Gia công, chế tạo tổng đoạn (15%)</t>
  </si>
  <si>
    <t>Lắp ráp, tổ hợp thiết bị (5%)</t>
  </si>
  <si>
    <t>Làm sạch và sơn tổng đoạn (5%)</t>
  </si>
  <si>
    <t>Đấu đà thân tàu (12%)</t>
  </si>
  <si>
    <t>Lắp ráp thiết bị (10%)</t>
  </si>
  <si>
    <t>Sơn hoàn thiện (8%)</t>
  </si>
  <si>
    <t>Thiết bị buồng máy</t>
  </si>
  <si>
    <t>Thiết bị boong và thiết bị còn lại</t>
  </si>
  <si>
    <t>Thiết bị điện, kéo cáp, đấu nối..</t>
  </si>
  <si>
    <t>Thiết bị sinh hoạt và nội thất</t>
  </si>
  <si>
    <t>Sản phẩm A</t>
  </si>
  <si>
    <t>Sản phẩm B</t>
  </si>
  <si>
    <t>…</t>
  </si>
  <si>
    <t>Tổng</t>
  </si>
  <si>
    <t>Thủ trưởng đơn vị</t>
  </si>
  <si>
    <t>Ghi chú: đối với các sản phẩm đơn vị thi công mà vật tư thiết bị do chủ tàu cấp, thi khi các vật tư, thiết bị được chủ tàu cấp thì cũng coi như khối lượng công việc tương ứng đã được thực hiện.</t>
  </si>
  <si>
    <t>Số
TT</t>
  </si>
  <si>
    <t>Tên sản phẩm</t>
  </si>
  <si>
    <t>Tên chủ tàu</t>
  </si>
  <si>
    <t>Giá hợp đồng</t>
  </si>
  <si>
    <t>Trọng tải,
công suất
(DWT, T, CV, HP, M3…)</t>
  </si>
  <si>
    <t>Tiến độ thực hiện
Hợp đồng</t>
  </si>
  <si>
    <t>SẢN LƯỢNG</t>
  </si>
  <si>
    <t>DOANH THU (tr.đồng)</t>
  </si>
  <si>
    <t>Xuất
khẩu</t>
  </si>
  <si>
    <t>Nội
địa</t>
  </si>
  <si>
    <t>EUR</t>
  </si>
  <si>
    <t>tr.đồng</t>
  </si>
  <si>
    <t>Ngày
Khởi công</t>
  </si>
  <si>
    <t>Ngày
Bàn giao</t>
  </si>
  <si>
    <t>Sản
lượng
(chiếc)</t>
  </si>
  <si>
    <t>Giá trị
(tr.đồng)</t>
  </si>
  <si>
    <t>Công ty A</t>
  </si>
  <si>
    <t>Tàu…</t>
  </si>
  <si>
    <t>Công ty B</t>
  </si>
  <si>
    <t xml:space="preserve">Tên sản phẩm, quy mô chủng loại </t>
  </si>
  <si>
    <t>Chủ tàu/Khách hàng</t>
  </si>
  <si>
    <t>Giá trị tổng sản lượng
(tr.đồng)</t>
  </si>
  <si>
    <t>Doanh thu
(tr.đồng)</t>
  </si>
  <si>
    <t>Xuất khẩu</t>
  </si>
  <si>
    <t>Nội địa</t>
  </si>
  <si>
    <t>giá trị</t>
  </si>
  <si>
    <t>Sửa chữa tàu, phương tiện thủy</t>
  </si>
  <si>
    <t>(Chi tiết tên sản phẩm)</t>
  </si>
  <si>
    <t>Công nghiệp phụ trợ</t>
  </si>
  <si>
    <t>Gia công chế tạo thiết bị cấu kiện</t>
  </si>
  <si>
    <t>Sản xuất vật liệu xây dựng, vật liệu công nghiệp khác</t>
  </si>
  <si>
    <t>Vận tải</t>
  </si>
  <si>
    <t>(Chi tiết từng tàu)</t>
  </si>
  <si>
    <t>Xây dựng</t>
  </si>
  <si>
    <t>(Chi tiết tên công trình)</t>
  </si>
  <si>
    <t>Thương mại</t>
  </si>
  <si>
    <t>(Chi tiết hạng mục công việc)</t>
  </si>
  <si>
    <t>Tổng giám đốc/Giám đốc</t>
  </si>
  <si>
    <r>
      <t>(</t>
    </r>
    <r>
      <rPr>
        <i/>
        <sz val="13"/>
        <rFont val="Times New Roman"/>
        <family val="1"/>
      </rPr>
      <t>ký, ghi rõ họ tên</t>
    </r>
    <r>
      <rPr>
        <sz val="13"/>
        <rFont val="Times New Roman"/>
        <family val="1"/>
      </rPr>
      <t>)</t>
    </r>
  </si>
  <si>
    <r>
      <t>(</t>
    </r>
    <r>
      <rPr>
        <i/>
        <sz val="13"/>
        <rFont val="Times New Roman"/>
        <family val="1"/>
      </rPr>
      <t>ký, ghi rõ họ tên, đóng dấu</t>
    </r>
    <r>
      <rPr>
        <sz val="13"/>
        <rFont val="Times New Roman"/>
        <family val="1"/>
      </rPr>
      <t>)</t>
    </r>
  </si>
  <si>
    <t>Tổng cộng</t>
  </si>
  <si>
    <t>Giá vốn</t>
  </si>
  <si>
    <t>CHỈ TIÊU</t>
  </si>
  <si>
    <t>1. Doanh thu bán hàng và cung cấp dịch vụ</t>
  </si>
  <si>
    <t>2. Giá vốn hàng bán</t>
  </si>
  <si>
    <t>3. Lợi nhuận gộp về bán hàng và cung cấp dịch vụ</t>
  </si>
  <si>
    <t>4. Doanh thu hoạt động tài chính</t>
  </si>
  <si>
    <t>5. Chi phí tài chính</t>
  </si>
  <si>
    <t>6. Chi phí bán hàng</t>
  </si>
  <si>
    <t>7. Chi phí quản lý doanh nghiệp</t>
  </si>
  <si>
    <t>8. Lợi nhuận thuần từ hoạt động kinh doanh</t>
  </si>
  <si>
    <t>9. Thu nhập khác</t>
  </si>
  <si>
    <t>10. Chi phí khác</t>
  </si>
  <si>
    <t>11. Lợi nhuận khác (40=31-32)</t>
  </si>
  <si>
    <t>12. Tổng số lợi nhuận kế toán</t>
  </si>
  <si>
    <t>13. Thuế thu nhập doanh nghiệp hiện hành</t>
  </si>
  <si>
    <t>14. Lợi nhuận sau thuế thu nhập doanh nghiệp</t>
  </si>
  <si>
    <t>Dòng tiền thu</t>
  </si>
  <si>
    <t>Số dư tiền đầu kỳ</t>
  </si>
  <si>
    <t>Dòng tiền từ hoạt động SXKD</t>
  </si>
  <si>
    <t>- Thu từ bán hàng, cung cấp dịch vụ</t>
  </si>
  <si>
    <t>- Thu hồi công nợ phải thu</t>
  </si>
  <si>
    <t>- Thu khác</t>
  </si>
  <si>
    <t>Dòng tiền vào từ hoạt động tài chính</t>
  </si>
  <si>
    <t>- Tiền Chủ SH góp thêm VĐL</t>
  </si>
  <si>
    <t>- Tiền huy động được</t>
  </si>
  <si>
    <t>- Lãi tiền gửi</t>
  </si>
  <si>
    <t>Dòng tiền vào từ hoạt động đầu tư</t>
  </si>
  <si>
    <t>- Thu từ việc tái cơ cấu các công ty con</t>
  </si>
  <si>
    <t>- Thu từ việc thanh lý, nhượng bán TS</t>
  </si>
  <si>
    <t>Dòng tiền chi</t>
  </si>
  <si>
    <t>Dòng tiền ra từ hoạt động kinh doanh</t>
  </si>
  <si>
    <t>- Tiền mua vật tư</t>
  </si>
  <si>
    <t>- Tiền lương</t>
  </si>
  <si>
    <t>- Dịch vụ mua ngoài</t>
  </si>
  <si>
    <t>- Chi phí khác</t>
  </si>
  <si>
    <t>Dòng tiền ra từ hoạt động đầu tư</t>
  </si>
  <si>
    <t>- Tiền mua sắm vật tư, thiết bị, TSCĐ</t>
  </si>
  <si>
    <t>- Tiền đầu tư khác (nếu có)</t>
  </si>
  <si>
    <t>- Chi để xử lý tài chính các công ty con (nếu có)</t>
  </si>
  <si>
    <t>Dòng tiền ra từ hoạt động tài chính</t>
  </si>
  <si>
    <t>Nợ gốc</t>
  </si>
  <si>
    <t>- Nợ NH, TCTD</t>
  </si>
  <si>
    <t>- Nợ Tập đoàn</t>
  </si>
  <si>
    <t>- Nợ VFC</t>
  </si>
  <si>
    <t>- Nợ khác</t>
  </si>
  <si>
    <t>Nợ lãi</t>
  </si>
  <si>
    <t>Chi khác</t>
  </si>
  <si>
    <t>....</t>
  </si>
  <si>
    <t>Đơn vị tính : triệu đồng</t>
  </si>
  <si>
    <t>Đơn vị tính: triệu đồng</t>
  </si>
  <si>
    <t>Tổng số</t>
  </si>
  <si>
    <t>Thực hiện năm 2013</t>
  </si>
  <si>
    <t>Dịch vụ (tư vấn, thiết kế…)</t>
  </si>
  <si>
    <t>Dịch vụ khác (cho thuê thiết bị, mặt bằng, nhà xưởng…)</t>
  </si>
  <si>
    <t>Thanh lý tài sản, vật tư, thiết bị…</t>
  </si>
  <si>
    <t>Tái cơ cấu nợ</t>
  </si>
  <si>
    <t>Bao gồm:</t>
  </si>
  <si>
    <t xml:space="preserve">Bao gồm: </t>
  </si>
  <si>
    <t>- Thuế Thu nhập cá nhân</t>
  </si>
  <si>
    <t>- Thuế nhà thầu nước ngoài</t>
  </si>
  <si>
    <t>Tổng quỹ lương (3.1 + 3.2)</t>
  </si>
  <si>
    <t>Quỹ lương của người lao động
(a + b)</t>
  </si>
  <si>
    <t>Thực hiện năm 2012</t>
  </si>
  <si>
    <t>Thực hiện
năm 2012</t>
  </si>
  <si>
    <t>4=3/1</t>
  </si>
  <si>
    <t>5=3/2</t>
  </si>
  <si>
    <t>(Kèm theo văn bản số:              /CNT-KH&amp;ĐT ngày            tháng          năm 2014)</t>
  </si>
  <si>
    <t>% So với
thực hiện
năm 2012</t>
  </si>
  <si>
    <t>% So với
kế hoạch
năm 2013</t>
  </si>
  <si>
    <t>Đ.vị hiện vật</t>
  </si>
  <si>
    <t>Ký
Hợp đồng</t>
  </si>
  <si>
    <t>Thiết kế
(5%)</t>
  </si>
  <si>
    <t>Vật liệu
(10%)</t>
  </si>
  <si>
    <t>Máy móc,
thiết bị
(20%)</t>
  </si>
  <si>
    <t>KẾT QUẢ THỰC HIỆN KẾ HOẠCH SẢN LƯỢNG - DOANH THU ĐÓNG TÀU CHÍNH THỨC NĂM 2013</t>
  </si>
  <si>
    <t>TỔNG HỢP CÁC CHỈ TIÊU CHỦ YẾU
THỰC HIỆN KẾ HOẠCH SẢN XUẤT KINH DOANH CHÍNH THỨC NĂM 2013</t>
  </si>
  <si>
    <t>KẾT QUẢ THỰC HIỆN KHỐI LƯỢNG CÔNG VIỆC ĐÓNG TÀU CHÍNH THỨC NĂM 2013</t>
  </si>
  <si>
    <t>Thực hiện
năm 2013</t>
  </si>
  <si>
    <t>Lũy kế thực hiện
đến 31/12/2012</t>
  </si>
  <si>
    <t>TỔNG CỘNG (I + II + ...)</t>
  </si>
  <si>
    <t>Lũy kế
thực hiện đến
31/12/2012</t>
  </si>
  <si>
    <t>đơn vị tính</t>
  </si>
  <si>
    <t>KẾT QUẢ HOẠT ĐỘNG SẢN XUẤT KINH DOANH CHÍNH THỨC NĂM 2013</t>
  </si>
  <si>
    <t>- Công nghiệp phụ trợ và sản xuất công nghiệp khác</t>
  </si>
  <si>
    <t>- Hoạt động thương mại, dịch vụ</t>
  </si>
  <si>
    <t>- Vận tải, cảng biển</t>
  </si>
  <si>
    <t>- Trong đó: Chi phí lãi vay</t>
  </si>
  <si>
    <t>KẾT QUẢ THỰC HIỆN KẾ HOẠCH ĐẦU TƯ CHÍNH THỨC NĂM 2013</t>
  </si>
  <si>
    <t>KẾT QUẢ THỰC HIỆN KẾ HOẠCH DÒNG TIỀN CHÍNH THỨC NĂM 2013</t>
  </si>
  <si>
    <t>Chi phí năm 2013 (tr.đồng)</t>
  </si>
  <si>
    <t>Lãi (+)
Lỗ (-)</t>
  </si>
  <si>
    <t>Quản lý</t>
  </si>
  <si>
    <t>Bán hàng</t>
  </si>
  <si>
    <t>Lãi vay</t>
  </si>
  <si>
    <t>Khác
(nếu có)</t>
  </si>
  <si>
    <t>Bao gồm</t>
  </si>
  <si>
    <t>Đơn vị báo cáo</t>
  </si>
  <si>
    <t>Đơn vị nhận báo cáo</t>
  </si>
  <si>
    <t>Hạng mục</t>
  </si>
  <si>
    <t>Lao Động (người)</t>
  </si>
  <si>
    <t>Chỉ tiêu bổ sung (người)</t>
  </si>
  <si>
    <t>Việc làm (người)</t>
  </si>
  <si>
    <t>Thu nhập (triệu đồng)</t>
  </si>
  <si>
    <t>Tổng số lao động đầu mỗi kỳ báo cáo</t>
  </si>
  <si>
    <t>Bình quân trong kỳ báo cáo</t>
  </si>
  <si>
    <t>Lao động tăng trong kỳ</t>
  </si>
  <si>
    <t>Lao động giảm trong kỳ</t>
  </si>
  <si>
    <t>Tổng số lao động có việc làm bình quân</t>
  </si>
  <si>
    <t>Tổng số lao động thiếu việc làm bình quân</t>
  </si>
  <si>
    <t>Thu nhập bình quân (người /tháng)</t>
  </si>
  <si>
    <t>LĐ trong danh sách</t>
  </si>
  <si>
    <t>LĐ thuê ngoài</t>
  </si>
  <si>
    <t>Về hưu</t>
  </si>
  <si>
    <t>Người lao động đơn phương chấm dứt hợp đồng lao động</t>
  </si>
  <si>
    <t>Giảm khác</t>
  </si>
  <si>
    <t>Lương và các khoản có tính chất lương</t>
  </si>
  <si>
    <t>BHXH trả thay lương</t>
  </si>
  <si>
    <t>Các khoản thu nhập khác</t>
  </si>
  <si>
    <t>(Ký, ghi rõ họ tên, đóng dấu)</t>
  </si>
  <si>
    <t>Kế hoạch năm 2013</t>
  </si>
  <si>
    <t>BÁO CÁO LAO ĐỘNG, VIỆC LÀM VÀ THU NHẬP CHÍNH THỨC NĂM 2013</t>
  </si>
  <si>
    <t>Thặng dư (+)/Thiếu hụt(-) dòng tiền (III=I-II)</t>
  </si>
  <si>
    <r>
      <t>(</t>
    </r>
    <r>
      <rPr>
        <i/>
        <sz val="14"/>
        <rFont val="Times New Roman"/>
        <family val="1"/>
      </rPr>
      <t>ký, ghi rõ họ tên</t>
    </r>
    <r>
      <rPr>
        <sz val="14"/>
        <rFont val="Times New Roman"/>
        <family val="1"/>
      </rPr>
      <t>)</t>
    </r>
  </si>
  <si>
    <r>
      <t>(</t>
    </r>
    <r>
      <rPr>
        <i/>
        <sz val="14"/>
        <rFont val="Times New Roman"/>
        <family val="1"/>
      </rPr>
      <t>ký, ghi rõ họ tên, đóng dấu</t>
    </r>
    <r>
      <rPr>
        <sz val="14"/>
        <rFont val="Times New Roman"/>
        <family val="1"/>
      </rPr>
      <t>)</t>
    </r>
  </si>
  <si>
    <t>Danh mục</t>
  </si>
  <si>
    <t>Tổng mức đầu tư</t>
  </si>
  <si>
    <t>Số QĐ
ĐAT</t>
  </si>
  <si>
    <t>TMĐT</t>
  </si>
  <si>
    <t>Đã giải ngân từ đầu dự án đến hết năm 2012</t>
  </si>
  <si>
    <t>Đã thực hiện từ
đầu dự án
đến hết
năm 2012</t>
  </si>
  <si>
    <t>Thực hiện cả năm 2013</t>
  </si>
  <si>
    <t>Giải ngân cả năm 2013</t>
  </si>
  <si>
    <t>Năng lực tăng thêm năm 2013</t>
  </si>
  <si>
    <t>Tên dự án…</t>
  </si>
  <si>
    <t>Vốn ODA</t>
  </si>
  <si>
    <t>Vốn trong nước</t>
  </si>
  <si>
    <t>Vốn tín dụng đầu tư phát triển</t>
  </si>
  <si>
    <t>Vốn của doanh nghiệp</t>
  </si>
  <si>
    <t>Vốn khác</t>
  </si>
  <si>
    <t>Tình hình xuất khẩu</t>
  </si>
  <si>
    <t>Kim ngạch xuất khẩu (Ghi theo tên nước)</t>
  </si>
  <si>
    <t>Sản phẩm xuất khẩu (Ghi theo danh mục hàng hóa xuất khẩu)</t>
  </si>
  <si>
    <t>Đơn vị hiện vật</t>
  </si>
  <si>
    <t>Tình hình nhập khẩu</t>
  </si>
  <si>
    <t>Kim ngạch nhập khẩu (ghi theo tên nước xuất xứ của hàng hóa)</t>
  </si>
  <si>
    <t>Sản phẩm nhập khẩu (Ghi theo danh mục hàng hóa nhập khẩu)</t>
  </si>
  <si>
    <t>BÁO CÁO KẾT QUẢ KIM NGẠCH XUẤT NHẬP KHẨU CHÍNH THỨC NĂM 2013</t>
  </si>
  <si>
    <t>KẾT QUẢ THỰC HIỆN KẾ HOẠCH HOẠT ĐỘNG SẢN XUẤT - KINH DOANH KHÁC CHÍNH THỨC NĂM 2013</t>
  </si>
  <si>
    <t>Chia theo cơ cấu đầu tư</t>
  </si>
  <si>
    <t>- Vốn hỗ trợ của Tổng công ty</t>
  </si>
  <si>
    <t>- Vốn chủ sở hữu</t>
  </si>
  <si>
    <t>Quỹ lương của HĐTV/HĐQT, Ban TGĐ, Ban Kiểm soát và Kế toán trưởng</t>
  </si>
  <si>
    <t>- Thanh lý tài sản, vật tư, thiết bị…</t>
  </si>
  <si>
    <t>- Tái cơ cấu nợ</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</si>
</sst>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10000]d/m/yyyy;@"/>
    <numFmt numFmtId="173" formatCode="_-* #,##0\ _₫_-;\-* #,##0\ _₫_-;_-* &quot;-&quot;??\ _₫_-;_-@_-"/>
    <numFmt numFmtId="174" formatCode="_(* #,##0_);_(* \(#,##0\);_(* &quot;-&quot;??_);_(@_)"/>
    <numFmt numFmtId="175" formatCode="#,##0_ ;\-#,##0\ "/>
    <numFmt numFmtId="176" formatCode="###\ ###\ ###\ ###"/>
  </numFmts>
  <fonts count="76">
    <font>
      <sz val="11"/>
      <color theme="1"/>
      <name val="Calibri"/>
      <family val="2"/>
    </font>
    <font>
      <sz val="11"/>
      <color indexed="8"/>
      <name val="Calibri"/>
      <family val="2"/>
    </font>
    <font>
      <sz val="10"/>
      <name val="Arial"/>
      <family val="2"/>
    </font>
    <font>
      <sz val="14"/>
      <name val="Times New Roman"/>
      <family val="1"/>
    </font>
    <font>
      <b/>
      <sz val="10"/>
      <name val="Arial"/>
      <family val="2"/>
    </font>
    <font>
      <i/>
      <sz val="13"/>
      <color indexed="8"/>
      <name val="Times New Roman"/>
      <family val="1"/>
    </font>
    <font>
      <b/>
      <sz val="14"/>
      <name val="Times New Roman"/>
      <family val="1"/>
    </font>
    <font>
      <i/>
      <sz val="13"/>
      <name val="Times New Roman"/>
      <family val="1"/>
    </font>
    <font>
      <b/>
      <i/>
      <sz val="13"/>
      <name val="Times New Roman"/>
      <family val="1"/>
    </font>
    <font>
      <sz val="11"/>
      <color indexed="8"/>
      <name val="Arial"/>
      <family val="2"/>
    </font>
    <font>
      <sz val="13"/>
      <name val="Times New Roman"/>
      <family val="1"/>
    </font>
    <font>
      <sz val="14"/>
      <color indexed="8"/>
      <name val="Times New Roman"/>
      <family val="1"/>
    </font>
    <font>
      <b/>
      <sz val="14"/>
      <color indexed="8"/>
      <name val="Times New Roman"/>
      <family val="1"/>
    </font>
    <font>
      <i/>
      <sz val="14"/>
      <color indexed="8"/>
      <name val="Times New Roman"/>
      <family val="1"/>
    </font>
    <font>
      <b/>
      <i/>
      <u val="single"/>
      <sz val="14"/>
      <name val="Times New Roman"/>
      <family val="1"/>
    </font>
    <font>
      <i/>
      <sz val="14"/>
      <name val="Times New Roman"/>
      <family val="1"/>
    </font>
    <font>
      <b/>
      <sz val="11"/>
      <color indexed="8"/>
      <name val="Times New Roman"/>
      <family val="1"/>
    </font>
    <font>
      <sz val="13"/>
      <color indexed="8"/>
      <name val="Times New Roman"/>
      <family val="1"/>
    </font>
    <font>
      <b/>
      <sz val="13"/>
      <color indexed="8"/>
      <name val="Times New Roman"/>
      <family val="1"/>
    </font>
    <font>
      <b/>
      <sz val="13"/>
      <name val="Times New Roman"/>
      <family val="1"/>
    </font>
    <font>
      <sz val="14"/>
      <name val=".Vn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10"/>
      <name val="Times New Roman"/>
      <family val="1"/>
    </font>
    <font>
      <sz val="14"/>
      <color indexed="10"/>
      <name val="Times New Roman"/>
      <family val="1"/>
    </font>
    <font>
      <b/>
      <i/>
      <sz val="14"/>
      <name val="Times New Roman"/>
      <family val="1"/>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name val="Cambria"/>
      <family val="1"/>
    </font>
    <font>
      <sz val="13"/>
      <color indexed="8"/>
      <name val="Cambria"/>
      <family val="1"/>
    </font>
    <font>
      <sz val="13"/>
      <name val="Cambria"/>
      <family val="1"/>
    </font>
    <font>
      <b/>
      <sz val="13"/>
      <color indexed="8"/>
      <name val="Cambria"/>
      <family val="1"/>
    </font>
    <font>
      <b/>
      <sz val="13"/>
      <name val="Cambria"/>
      <family val="1"/>
    </font>
    <font>
      <sz val="14"/>
      <color theme="1"/>
      <name val="Cambria"/>
      <family val="1"/>
    </font>
    <font>
      <sz val="13"/>
      <color theme="1"/>
      <name val="Cambria"/>
      <family val="1"/>
    </font>
    <font>
      <i/>
      <sz val="14"/>
      <name val="Cambria"/>
      <family val="1"/>
    </font>
    <font>
      <b/>
      <sz val="14"/>
      <name val="Cambria"/>
      <family val="1"/>
    </font>
    <font>
      <sz val="14"/>
      <color indexed="8"/>
      <name val="Cambria"/>
      <family val="1"/>
    </font>
    <font>
      <b/>
      <sz val="14"/>
      <color indexed="10"/>
      <name val="Cambria"/>
      <family val="1"/>
    </font>
    <font>
      <sz val="14"/>
      <color indexed="10"/>
      <name val="Cambria"/>
      <family val="1"/>
    </font>
    <font>
      <i/>
      <sz val="14"/>
      <color indexed="8"/>
      <name val="Cambria"/>
      <family val="1"/>
    </font>
    <font>
      <b/>
      <i/>
      <sz val="14"/>
      <name val="Cambria"/>
      <family val="1"/>
    </font>
    <font>
      <b/>
      <sz val="13"/>
      <color theme="1"/>
      <name val="Cambria"/>
      <family val="1"/>
    </font>
    <font>
      <sz val="14"/>
      <color theme="1"/>
      <name val="Calibri"/>
      <family val="2"/>
    </font>
    <font>
      <i/>
      <sz val="14"/>
      <color theme="1"/>
      <name val="Cambria"/>
      <family val="1"/>
    </font>
    <font>
      <i/>
      <sz val="13"/>
      <color indexed="8"/>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style="hair"/>
      <bottom style="medium"/>
    </border>
    <border>
      <left style="thin"/>
      <right style="thin"/>
      <top style="hair"/>
      <bottom style="medium"/>
    </border>
    <border>
      <left style="thin"/>
      <right style="medium"/>
      <top style="hair"/>
      <bottom style="medium"/>
    </border>
    <border>
      <left/>
      <right/>
      <top/>
      <bottom style="thin"/>
    </border>
    <border>
      <left style="thin"/>
      <right style="thin"/>
      <top style="thin"/>
      <bottom/>
    </border>
    <border>
      <left style="thin"/>
      <right style="thin"/>
      <top style="hair"/>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style="hair"/>
    </border>
    <border>
      <left style="thin"/>
      <right>
        <color indexed="63"/>
      </right>
      <top style="hair"/>
      <bottom style="medium"/>
    </border>
    <border>
      <left style="medium"/>
      <right style="thin"/>
      <top style="hair"/>
      <bottom>
        <color indexed="63"/>
      </bottom>
    </border>
    <border>
      <left style="thin"/>
      <right style="medium"/>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medium"/>
      <bottom style="hair"/>
    </border>
    <border>
      <left>
        <color indexed="63"/>
      </left>
      <right style="thin"/>
      <top style="medium"/>
      <bottom style="hair"/>
    </border>
    <border>
      <left>
        <color indexed="63"/>
      </left>
      <right style="thin"/>
      <top style="hair"/>
      <bottom style="hair"/>
    </border>
    <border>
      <left>
        <color indexed="63"/>
      </left>
      <right>
        <color indexed="63"/>
      </right>
      <top style="medium"/>
      <bottom>
        <color indexed="63"/>
      </bottom>
    </border>
    <border>
      <left style="thin"/>
      <right style="thin"/>
      <top style="medium"/>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color indexed="63"/>
      </right>
      <top>
        <color indexed="63"/>
      </top>
      <bottom style="medium"/>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0" fontId="9"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26">
    <xf numFmtId="0" fontId="0" fillId="0" borderId="0" xfId="0" applyFont="1" applyAlignment="1">
      <alignment/>
    </xf>
    <xf numFmtId="0" fontId="4" fillId="0" borderId="0" xfId="64" applyFont="1" applyFill="1" applyAlignment="1">
      <alignment vertical="center"/>
      <protection/>
    </xf>
    <xf numFmtId="0" fontId="3" fillId="0" borderId="0" xfId="64" applyFont="1" applyFill="1" applyAlignment="1">
      <alignment vertical="center"/>
      <protection/>
    </xf>
    <xf numFmtId="0" fontId="2" fillId="0" borderId="0" xfId="64" applyFill="1" applyAlignment="1">
      <alignment vertical="center"/>
      <protection/>
    </xf>
    <xf numFmtId="0" fontId="6" fillId="0" borderId="10" xfId="64" applyFont="1" applyFill="1" applyBorder="1" applyAlignment="1">
      <alignment horizontal="center" vertical="center"/>
      <protection/>
    </xf>
    <xf numFmtId="0" fontId="2" fillId="0" borderId="0" xfId="64" applyFill="1" applyAlignment="1">
      <alignment horizontal="center" vertical="center"/>
      <protection/>
    </xf>
    <xf numFmtId="0" fontId="3" fillId="0" borderId="10" xfId="64" applyFont="1" applyFill="1" applyBorder="1" applyAlignment="1">
      <alignment horizontal="center" vertical="center"/>
      <protection/>
    </xf>
    <xf numFmtId="0" fontId="6" fillId="0" borderId="10" xfId="64" applyFont="1" applyFill="1" applyBorder="1" applyAlignment="1">
      <alignment vertical="center"/>
      <protection/>
    </xf>
    <xf numFmtId="0" fontId="6" fillId="0" borderId="11" xfId="64" applyFont="1" applyFill="1" applyBorder="1" applyAlignment="1">
      <alignment horizontal="center" vertical="center"/>
      <protection/>
    </xf>
    <xf numFmtId="0" fontId="6" fillId="0" borderId="11" xfId="64" applyFont="1" applyFill="1" applyBorder="1" applyAlignment="1">
      <alignment vertical="center"/>
      <protection/>
    </xf>
    <xf numFmtId="0" fontId="3" fillId="0" borderId="12" xfId="64" applyFont="1" applyFill="1" applyBorder="1" applyAlignment="1">
      <alignment horizontal="center" vertical="center"/>
      <protection/>
    </xf>
    <xf numFmtId="0" fontId="3" fillId="0" borderId="12" xfId="64" applyFont="1" applyFill="1" applyBorder="1" applyAlignment="1" quotePrefix="1">
      <alignment vertical="center" wrapText="1"/>
      <protection/>
    </xf>
    <xf numFmtId="0" fontId="3" fillId="0" borderId="12" xfId="64" applyFont="1" applyFill="1" applyBorder="1" applyAlignment="1">
      <alignment vertical="center"/>
      <protection/>
    </xf>
    <xf numFmtId="0" fontId="3" fillId="0" borderId="12" xfId="64" applyFont="1" applyFill="1" applyBorder="1" applyAlignment="1">
      <alignment horizontal="center" vertical="center" wrapText="1"/>
      <protection/>
    </xf>
    <xf numFmtId="2" fontId="3" fillId="0" borderId="12" xfId="64" applyNumberFormat="1" applyFont="1" applyFill="1" applyBorder="1" applyAlignment="1" quotePrefix="1">
      <alignment horizontal="justify" vertical="center" wrapText="1"/>
      <protection/>
    </xf>
    <xf numFmtId="0" fontId="3" fillId="0" borderId="13" xfId="64" applyFont="1" applyFill="1" applyBorder="1" applyAlignment="1">
      <alignment horizontal="center" vertical="center"/>
      <protection/>
    </xf>
    <xf numFmtId="2" fontId="3" fillId="0" borderId="13" xfId="64" applyNumberFormat="1" applyFont="1" applyFill="1" applyBorder="1" applyAlignment="1" quotePrefix="1">
      <alignment horizontal="justify" vertical="center" wrapText="1"/>
      <protection/>
    </xf>
    <xf numFmtId="0" fontId="3" fillId="0" borderId="13" xfId="64" applyFont="1" applyFill="1" applyBorder="1" applyAlignment="1">
      <alignment horizontal="center" vertical="center" wrapText="1"/>
      <protection/>
    </xf>
    <xf numFmtId="0" fontId="3" fillId="0" borderId="13" xfId="64" applyFont="1" applyFill="1" applyBorder="1" applyAlignment="1">
      <alignment vertical="center"/>
      <protection/>
    </xf>
    <xf numFmtId="0" fontId="6" fillId="0" borderId="11" xfId="64" applyFont="1" applyFill="1" applyBorder="1" applyAlignment="1">
      <alignment vertical="center" wrapText="1"/>
      <protection/>
    </xf>
    <xf numFmtId="0" fontId="3" fillId="0" borderId="11" xfId="64" applyFont="1" applyFill="1" applyBorder="1" applyAlignment="1">
      <alignment horizontal="center" vertical="center"/>
      <protection/>
    </xf>
    <xf numFmtId="0" fontId="3" fillId="0" borderId="12" xfId="64" applyFont="1" applyFill="1" applyBorder="1" applyAlignment="1">
      <alignment horizontal="left" vertical="center" wrapText="1"/>
      <protection/>
    </xf>
    <xf numFmtId="0" fontId="3" fillId="0" borderId="12" xfId="64" applyFont="1" applyFill="1" applyBorder="1" applyAlignment="1" quotePrefix="1">
      <alignment horizontal="left" vertical="center" wrapText="1"/>
      <protection/>
    </xf>
    <xf numFmtId="0" fontId="3" fillId="0" borderId="13" xfId="64" applyFont="1" applyFill="1" applyBorder="1" applyAlignment="1">
      <alignment horizontal="left" vertical="center" wrapText="1"/>
      <protection/>
    </xf>
    <xf numFmtId="169" fontId="3" fillId="0" borderId="11" xfId="64" applyNumberFormat="1" applyFont="1" applyFill="1" applyBorder="1" applyAlignment="1">
      <alignment horizontal="center" vertical="center"/>
      <protection/>
    </xf>
    <xf numFmtId="169" fontId="3" fillId="0" borderId="12" xfId="64" applyNumberFormat="1" applyFont="1" applyFill="1" applyBorder="1" applyAlignment="1">
      <alignment horizontal="center" vertical="center"/>
      <protection/>
    </xf>
    <xf numFmtId="0" fontId="3" fillId="0" borderId="12" xfId="64" applyFont="1" applyFill="1" applyBorder="1" applyAlignment="1" quotePrefix="1">
      <alignment vertical="center"/>
      <protection/>
    </xf>
    <xf numFmtId="0" fontId="3" fillId="0" borderId="12" xfId="64" applyFont="1" applyFill="1" applyBorder="1" applyAlignment="1" quotePrefix="1">
      <alignment horizontal="justify" vertical="center" wrapText="1"/>
      <protection/>
    </xf>
    <xf numFmtId="0" fontId="3" fillId="0" borderId="12" xfId="64" applyFont="1" applyFill="1" applyBorder="1" applyAlignment="1">
      <alignment horizontal="justify" vertical="center" wrapText="1"/>
      <protection/>
    </xf>
    <xf numFmtId="169" fontId="6" fillId="0" borderId="11" xfId="64" applyNumberFormat="1"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2" xfId="64" applyFont="1" applyFill="1" applyBorder="1" applyAlignment="1">
      <alignment vertical="center" wrapText="1"/>
      <protection/>
    </xf>
    <xf numFmtId="0" fontId="3" fillId="0" borderId="12" xfId="66" applyFont="1" applyFill="1" applyBorder="1" applyAlignment="1">
      <alignment vertical="center"/>
      <protection/>
    </xf>
    <xf numFmtId="49" fontId="3" fillId="0" borderId="12" xfId="66" applyNumberFormat="1" applyFont="1" applyFill="1" applyBorder="1" applyAlignment="1">
      <alignment vertical="center"/>
      <protection/>
    </xf>
    <xf numFmtId="49" fontId="3" fillId="0" borderId="12" xfId="66" applyNumberFormat="1" applyFont="1" applyFill="1" applyBorder="1" applyAlignment="1" quotePrefix="1">
      <alignment vertical="center"/>
      <protection/>
    </xf>
    <xf numFmtId="0" fontId="6" fillId="0" borderId="11" xfId="64" applyFont="1" applyFill="1" applyBorder="1" applyAlignment="1">
      <alignment horizontal="justify" vertical="center" wrapText="1"/>
      <protection/>
    </xf>
    <xf numFmtId="0" fontId="6" fillId="0" borderId="12" xfId="64" applyFont="1" applyFill="1" applyBorder="1" applyAlignment="1">
      <alignment horizontal="justify" vertical="center" wrapText="1"/>
      <protection/>
    </xf>
    <xf numFmtId="0" fontId="3" fillId="0" borderId="13" xfId="64" applyFont="1" applyFill="1" applyBorder="1" applyAlignment="1" quotePrefix="1">
      <alignment horizontal="justify" vertical="center" wrapText="1"/>
      <protection/>
    </xf>
    <xf numFmtId="0" fontId="3" fillId="0" borderId="12" xfId="64" applyFont="1" applyFill="1" applyBorder="1" applyAlignment="1">
      <alignment vertical="center" wrapText="1"/>
      <protection/>
    </xf>
    <xf numFmtId="0" fontId="3" fillId="0" borderId="13" xfId="64" applyFont="1" applyFill="1" applyBorder="1" applyAlignment="1">
      <alignment horizontal="justify" vertical="center" wrapText="1"/>
      <protection/>
    </xf>
    <xf numFmtId="0" fontId="6" fillId="0" borderId="12" xfId="64" applyFont="1" applyFill="1" applyBorder="1" applyAlignment="1">
      <alignment vertical="center"/>
      <protection/>
    </xf>
    <xf numFmtId="0" fontId="3" fillId="0" borderId="13" xfId="64" applyFont="1" applyFill="1" applyBorder="1" applyAlignment="1" quotePrefix="1">
      <alignment vertical="center"/>
      <protection/>
    </xf>
    <xf numFmtId="0" fontId="3" fillId="0" borderId="11" xfId="64" applyFont="1" applyFill="1" applyBorder="1" applyAlignment="1">
      <alignment horizontal="center" vertical="center" wrapText="1"/>
      <protection/>
    </xf>
    <xf numFmtId="0" fontId="3" fillId="0" borderId="13" xfId="64" applyFont="1" applyFill="1" applyBorder="1" applyAlignment="1" quotePrefix="1">
      <alignment horizontal="left" vertical="center" wrapText="1"/>
      <protection/>
    </xf>
    <xf numFmtId="0" fontId="11" fillId="0" borderId="12" xfId="0" applyFont="1" applyBorder="1" applyAlignment="1">
      <alignment vertical="center"/>
    </xf>
    <xf numFmtId="0" fontId="6" fillId="0" borderId="12" xfId="64" applyFont="1" applyFill="1" applyBorder="1" applyAlignment="1">
      <alignment horizontal="center" vertical="center" wrapText="1"/>
      <protection/>
    </xf>
    <xf numFmtId="0" fontId="11" fillId="0" borderId="13" xfId="0" applyFont="1" applyBorder="1" applyAlignment="1">
      <alignment vertical="center"/>
    </xf>
    <xf numFmtId="0" fontId="3" fillId="0" borderId="13" xfId="64" applyFont="1" applyFill="1" applyBorder="1" applyAlignment="1">
      <alignment vertical="center" wrapText="1"/>
      <protection/>
    </xf>
    <xf numFmtId="0" fontId="2" fillId="0" borderId="11" xfId="64" applyFill="1" applyBorder="1" applyAlignment="1">
      <alignment vertical="center"/>
      <protection/>
    </xf>
    <xf numFmtId="0" fontId="12" fillId="0" borderId="12" xfId="71" applyFont="1" applyBorder="1" applyAlignment="1">
      <alignment horizontal="left" vertical="center" wrapText="1"/>
      <protection/>
    </xf>
    <xf numFmtId="0" fontId="11" fillId="0" borderId="12" xfId="71" applyFont="1" applyBorder="1" applyAlignment="1">
      <alignment horizontal="center" vertical="center" wrapText="1"/>
      <protection/>
    </xf>
    <xf numFmtId="0" fontId="2" fillId="0" borderId="12" xfId="64" applyFill="1" applyBorder="1" applyAlignment="1">
      <alignment vertical="center"/>
      <protection/>
    </xf>
    <xf numFmtId="0" fontId="11" fillId="0" borderId="12" xfId="71" applyFont="1" applyBorder="1" applyAlignment="1">
      <alignment horizontal="left" vertical="center" wrapText="1"/>
      <protection/>
    </xf>
    <xf numFmtId="0" fontId="11" fillId="0" borderId="12" xfId="71" applyFont="1" applyBorder="1" applyAlignment="1" quotePrefix="1">
      <alignment horizontal="left" vertical="center" wrapText="1"/>
      <protection/>
    </xf>
    <xf numFmtId="0" fontId="12" fillId="0" borderId="12" xfId="0" applyFont="1" applyFill="1" applyBorder="1" applyAlignment="1">
      <alignment vertical="center" wrapText="1"/>
    </xf>
    <xf numFmtId="0" fontId="11" fillId="0" borderId="12" xfId="0" applyFont="1" applyFill="1" applyBorder="1" applyAlignment="1" quotePrefix="1">
      <alignment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xf>
    <xf numFmtId="0" fontId="13" fillId="0" borderId="12" xfId="0" applyFont="1" applyFill="1" applyBorder="1" applyAlignment="1">
      <alignment vertical="center" wrapText="1"/>
    </xf>
    <xf numFmtId="0" fontId="11" fillId="0" borderId="12" xfId="71" applyFont="1" applyFill="1" applyBorder="1" applyAlignment="1">
      <alignment horizontal="left" vertical="center" wrapText="1"/>
      <protection/>
    </xf>
    <xf numFmtId="0" fontId="2" fillId="0" borderId="13" xfId="64" applyFill="1" applyBorder="1" applyAlignment="1">
      <alignment vertical="center"/>
      <protection/>
    </xf>
    <xf numFmtId="0" fontId="6" fillId="0" borderId="11" xfId="64" applyFont="1" applyFill="1" applyBorder="1" applyAlignment="1">
      <alignment horizontal="left" vertical="center" wrapText="1"/>
      <protection/>
    </xf>
    <xf numFmtId="0" fontId="6" fillId="0" borderId="12" xfId="64" applyFont="1" applyFill="1" applyBorder="1" applyAlignment="1">
      <alignment horizontal="left" vertical="center" wrapText="1"/>
      <protection/>
    </xf>
    <xf numFmtId="0" fontId="3" fillId="0" borderId="0" xfId="64" applyFont="1" applyFill="1" applyBorder="1" applyAlignment="1">
      <alignment horizontal="center" vertical="center"/>
      <protection/>
    </xf>
    <xf numFmtId="0" fontId="3" fillId="0" borderId="0" xfId="64" applyFont="1" applyFill="1" applyBorder="1" applyAlignment="1" quotePrefix="1">
      <alignment vertical="center"/>
      <protection/>
    </xf>
    <xf numFmtId="0" fontId="2" fillId="0" borderId="0" xfId="64" applyFill="1" applyBorder="1" applyAlignment="1">
      <alignment vertical="center"/>
      <protection/>
    </xf>
    <xf numFmtId="0" fontId="14" fillId="0" borderId="0" xfId="64" applyFont="1" applyFill="1" applyAlignment="1">
      <alignment vertical="center"/>
      <protection/>
    </xf>
    <xf numFmtId="0" fontId="3" fillId="0" borderId="0" xfId="64" applyFont="1" applyFill="1" applyBorder="1" applyAlignment="1">
      <alignment vertical="center"/>
      <protection/>
    </xf>
    <xf numFmtId="0" fontId="3" fillId="0" borderId="0" xfId="64" applyFont="1" applyFill="1" applyAlignment="1" quotePrefix="1">
      <alignment vertical="center"/>
      <protection/>
    </xf>
    <xf numFmtId="0" fontId="10" fillId="0" borderId="0" xfId="65" applyFont="1" applyFill="1" applyAlignment="1">
      <alignment vertical="center"/>
      <protection/>
    </xf>
    <xf numFmtId="0" fontId="3" fillId="0" borderId="0" xfId="0" applyFont="1" applyAlignment="1">
      <alignment vertical="center"/>
    </xf>
    <xf numFmtId="0" fontId="16" fillId="0" borderId="10" xfId="0" applyFont="1" applyBorder="1" applyAlignment="1">
      <alignment horizontal="center" vertical="center" wrapText="1"/>
    </xf>
    <xf numFmtId="0" fontId="6" fillId="0" borderId="0" xfId="0" applyFont="1" applyAlignment="1">
      <alignment vertical="center"/>
    </xf>
    <xf numFmtId="0" fontId="19" fillId="0" borderId="12" xfId="0" applyFont="1" applyBorder="1" applyAlignment="1">
      <alignment horizontal="center" vertical="center" wrapText="1"/>
    </xf>
    <xf numFmtId="0" fontId="11" fillId="0" borderId="0" xfId="0" applyFont="1" applyAlignment="1">
      <alignment vertical="center"/>
    </xf>
    <xf numFmtId="0" fontId="17" fillId="0" borderId="0" xfId="70" applyFont="1" applyFill="1" applyAlignment="1">
      <alignment horizontal="left" vertical="center"/>
      <protection/>
    </xf>
    <xf numFmtId="0" fontId="10" fillId="0" borderId="0" xfId="71" applyFont="1">
      <alignment/>
      <protection/>
    </xf>
    <xf numFmtId="0" fontId="18" fillId="0" borderId="0" xfId="70" applyFont="1" applyFill="1" applyAlignment="1">
      <alignment horizontal="left" vertical="center"/>
      <protection/>
    </xf>
    <xf numFmtId="0" fontId="19" fillId="0" borderId="12" xfId="71" applyFont="1" applyBorder="1" applyAlignment="1">
      <alignment horizontal="center" vertical="center" wrapText="1"/>
      <protection/>
    </xf>
    <xf numFmtId="0" fontId="19" fillId="0" borderId="12" xfId="71" applyFont="1" applyBorder="1" applyAlignment="1">
      <alignment vertical="center" wrapText="1"/>
      <protection/>
    </xf>
    <xf numFmtId="0" fontId="10" fillId="0" borderId="12" xfId="71" applyFont="1" applyBorder="1">
      <alignment/>
      <protection/>
    </xf>
    <xf numFmtId="0" fontId="10" fillId="0" borderId="12" xfId="71" applyFont="1" applyBorder="1" applyAlignment="1">
      <alignment vertical="center" wrapText="1"/>
      <protection/>
    </xf>
    <xf numFmtId="0" fontId="18" fillId="0" borderId="12" xfId="0" applyFont="1" applyBorder="1" applyAlignment="1">
      <alignment vertical="center" wrapText="1"/>
    </xf>
    <xf numFmtId="0" fontId="10" fillId="0" borderId="0" xfId="71" applyFont="1" applyBorder="1" applyAlignment="1">
      <alignment horizontal="center" vertical="center"/>
      <protection/>
    </xf>
    <xf numFmtId="0" fontId="10" fillId="0" borderId="0" xfId="71" applyFont="1" applyBorder="1" applyAlignment="1">
      <alignment vertical="center" wrapText="1"/>
      <protection/>
    </xf>
    <xf numFmtId="0" fontId="10" fillId="0" borderId="0" xfId="71" applyFont="1" applyBorder="1">
      <alignment/>
      <protection/>
    </xf>
    <xf numFmtId="0" fontId="10" fillId="0" borderId="0" xfId="64" applyFont="1" applyFill="1" applyAlignment="1">
      <alignment horizontal="center" vertical="center"/>
      <protection/>
    </xf>
    <xf numFmtId="0" fontId="6" fillId="0" borderId="10" xfId="0" applyFont="1" applyBorder="1" applyAlignment="1">
      <alignment horizontal="center" vertical="center" wrapText="1"/>
    </xf>
    <xf numFmtId="0" fontId="5" fillId="0" borderId="0" xfId="0" applyFont="1" applyAlignment="1">
      <alignment/>
    </xf>
    <xf numFmtId="0" fontId="2" fillId="0" borderId="0" xfId="64" applyFont="1" applyFill="1" applyAlignment="1">
      <alignment vertical="center"/>
      <protection/>
    </xf>
    <xf numFmtId="0" fontId="3" fillId="0" borderId="13" xfId="64" applyFont="1" applyFill="1" applyBorder="1" applyAlignment="1">
      <alignment horizontal="center" vertical="center" wrapText="1"/>
      <protection/>
    </xf>
    <xf numFmtId="0" fontId="11" fillId="0" borderId="0" xfId="0" applyFont="1" applyAlignment="1">
      <alignment/>
    </xf>
    <xf numFmtId="0" fontId="6" fillId="0" borderId="14" xfId="64" applyFont="1" applyFill="1" applyBorder="1" applyAlignment="1">
      <alignment horizontal="center" vertical="center"/>
      <protection/>
    </xf>
    <xf numFmtId="0" fontId="6" fillId="0" borderId="15"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3" fillId="0" borderId="17" xfId="64" applyFont="1" applyFill="1" applyBorder="1" applyAlignment="1">
      <alignment horizontal="center" vertical="center"/>
      <protection/>
    </xf>
    <xf numFmtId="0" fontId="3" fillId="0" borderId="18"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3" fillId="0" borderId="18" xfId="64" applyFont="1" applyFill="1" applyBorder="1" applyAlignment="1">
      <alignment vertical="center"/>
      <protection/>
    </xf>
    <xf numFmtId="0" fontId="6" fillId="0" borderId="19" xfId="64" applyFont="1" applyFill="1" applyBorder="1" applyAlignment="1">
      <alignment horizontal="center" vertical="center"/>
      <protection/>
    </xf>
    <xf numFmtId="0" fontId="6" fillId="0" borderId="20" xfId="64" applyFont="1" applyFill="1" applyBorder="1" applyAlignment="1">
      <alignment vertical="center"/>
      <protection/>
    </xf>
    <xf numFmtId="0" fontId="3" fillId="0" borderId="21" xfId="64" applyFont="1" applyFill="1" applyBorder="1" applyAlignment="1">
      <alignment horizontal="center" vertical="center"/>
      <protection/>
    </xf>
    <xf numFmtId="0" fontId="3" fillId="0" borderId="22" xfId="64" applyFont="1" applyFill="1" applyBorder="1" applyAlignment="1">
      <alignment vertical="center"/>
      <protection/>
    </xf>
    <xf numFmtId="0" fontId="3" fillId="0" borderId="23" xfId="64" applyFont="1" applyFill="1" applyBorder="1" applyAlignment="1">
      <alignment horizontal="center" vertical="center"/>
      <protection/>
    </xf>
    <xf numFmtId="0" fontId="3" fillId="0" borderId="24" xfId="64" applyFont="1" applyFill="1" applyBorder="1" applyAlignment="1">
      <alignment vertical="center"/>
      <protection/>
    </xf>
    <xf numFmtId="0" fontId="3" fillId="0" borderId="20" xfId="64" applyFont="1" applyFill="1" applyBorder="1" applyAlignment="1">
      <alignment vertical="center"/>
      <protection/>
    </xf>
    <xf numFmtId="169" fontId="3" fillId="0" borderId="20" xfId="64" applyNumberFormat="1" applyFont="1" applyFill="1" applyBorder="1" applyAlignment="1">
      <alignment horizontal="center" vertical="center"/>
      <protection/>
    </xf>
    <xf numFmtId="0" fontId="3" fillId="0" borderId="22" xfId="64" applyFont="1" applyFill="1" applyBorder="1" applyAlignment="1">
      <alignment horizontal="center" vertical="center"/>
      <protection/>
    </xf>
    <xf numFmtId="169" fontId="3" fillId="0" borderId="22" xfId="64" applyNumberFormat="1" applyFont="1" applyFill="1" applyBorder="1" applyAlignment="1">
      <alignment horizontal="center" vertical="center"/>
      <protection/>
    </xf>
    <xf numFmtId="169" fontId="6" fillId="0" borderId="20" xfId="64" applyNumberFormat="1"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23" xfId="64" applyFont="1" applyFill="1" applyBorder="1" applyAlignment="1">
      <alignment horizontal="center" vertical="center"/>
      <protection/>
    </xf>
    <xf numFmtId="0" fontId="6" fillId="0" borderId="22" xfId="64" applyFont="1" applyFill="1" applyBorder="1" applyAlignment="1">
      <alignment vertical="center"/>
      <protection/>
    </xf>
    <xf numFmtId="0" fontId="2" fillId="0" borderId="20" xfId="64" applyFill="1" applyBorder="1" applyAlignment="1">
      <alignment vertical="center"/>
      <protection/>
    </xf>
    <xf numFmtId="0" fontId="12" fillId="0" borderId="21" xfId="71" applyFont="1" applyBorder="1" applyAlignment="1">
      <alignment horizontal="center" vertical="center"/>
      <protection/>
    </xf>
    <xf numFmtId="0" fontId="2" fillId="0" borderId="22" xfId="64" applyFill="1" applyBorder="1" applyAlignment="1">
      <alignment vertical="center"/>
      <protection/>
    </xf>
    <xf numFmtId="0" fontId="1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2" fillId="0" borderId="24" xfId="64" applyFill="1" applyBorder="1" applyAlignment="1">
      <alignment vertical="center"/>
      <protection/>
    </xf>
    <xf numFmtId="0" fontId="3" fillId="0" borderId="25" xfId="64" applyFont="1" applyFill="1" applyBorder="1" applyAlignment="1">
      <alignment horizontal="center" vertical="center"/>
      <protection/>
    </xf>
    <xf numFmtId="0" fontId="3" fillId="0" borderId="26" xfId="64" applyFont="1" applyFill="1" applyBorder="1" applyAlignment="1">
      <alignment horizontal="left" vertical="center" wrapText="1"/>
      <protection/>
    </xf>
    <xf numFmtId="0" fontId="3" fillId="0" borderId="26" xfId="64" applyFont="1" applyFill="1" applyBorder="1" applyAlignment="1">
      <alignment horizontal="center" vertical="center" wrapText="1"/>
      <protection/>
    </xf>
    <xf numFmtId="0" fontId="2" fillId="0" borderId="26" xfId="64" applyFill="1" applyBorder="1" applyAlignment="1">
      <alignment vertical="center"/>
      <protection/>
    </xf>
    <xf numFmtId="0" fontId="2" fillId="0" borderId="27" xfId="64" applyFill="1" applyBorder="1" applyAlignment="1">
      <alignment vertical="center"/>
      <protection/>
    </xf>
    <xf numFmtId="0" fontId="58" fillId="0" borderId="0" xfId="0" applyFont="1" applyAlignment="1">
      <alignment vertical="center"/>
    </xf>
    <xf numFmtId="3" fontId="3" fillId="0" borderId="12" xfId="64" applyNumberFormat="1" applyFont="1" applyFill="1" applyBorder="1" applyAlignment="1">
      <alignment horizontal="center" vertical="center"/>
      <protection/>
    </xf>
    <xf numFmtId="3" fontId="3" fillId="0" borderId="12" xfId="64" applyNumberFormat="1" applyFont="1" applyFill="1" applyBorder="1" applyAlignment="1">
      <alignment horizontal="center" vertical="center" wrapText="1"/>
      <protection/>
    </xf>
    <xf numFmtId="3" fontId="3" fillId="0" borderId="13" xfId="64" applyNumberFormat="1" applyFont="1" applyFill="1" applyBorder="1" applyAlignment="1">
      <alignment horizontal="center" vertical="center" wrapText="1"/>
      <protection/>
    </xf>
    <xf numFmtId="3" fontId="3" fillId="0" borderId="13" xfId="64" applyNumberFormat="1" applyFont="1" applyFill="1" applyBorder="1" applyAlignment="1">
      <alignment horizontal="center" vertical="center"/>
      <protection/>
    </xf>
    <xf numFmtId="3" fontId="6" fillId="0" borderId="11" xfId="64" applyNumberFormat="1" applyFont="1" applyFill="1" applyBorder="1" applyAlignment="1">
      <alignment horizontal="center" vertical="center"/>
      <protection/>
    </xf>
    <xf numFmtId="3" fontId="3" fillId="0" borderId="11" xfId="64" applyNumberFormat="1" applyFont="1" applyFill="1" applyBorder="1" applyAlignment="1">
      <alignment horizontal="center" vertical="center"/>
      <protection/>
    </xf>
    <xf numFmtId="3" fontId="6" fillId="0" borderId="11" xfId="64" applyNumberFormat="1" applyFont="1" applyFill="1" applyBorder="1" applyAlignment="1">
      <alignment horizontal="center" vertical="center"/>
      <protection/>
    </xf>
    <xf numFmtId="3" fontId="6" fillId="0" borderId="12" xfId="64" applyNumberFormat="1" applyFont="1" applyFill="1" applyBorder="1" applyAlignment="1">
      <alignment horizontal="center" vertical="center"/>
      <protection/>
    </xf>
    <xf numFmtId="3" fontId="6" fillId="0" borderId="12" xfId="64" applyNumberFormat="1" applyFont="1" applyFill="1" applyBorder="1" applyAlignment="1">
      <alignment horizontal="center" vertical="center"/>
      <protection/>
    </xf>
    <xf numFmtId="3" fontId="6" fillId="0" borderId="11" xfId="64" applyNumberFormat="1" applyFont="1" applyFill="1" applyBorder="1" applyAlignment="1">
      <alignment horizontal="center" vertical="center" wrapText="1"/>
      <protection/>
    </xf>
    <xf numFmtId="2" fontId="3" fillId="0" borderId="13" xfId="64" applyNumberFormat="1" applyFont="1" applyFill="1" applyBorder="1" applyAlignment="1">
      <alignment horizontal="center" vertical="center" wrapText="1"/>
      <protection/>
    </xf>
    <xf numFmtId="2" fontId="3" fillId="0" borderId="13" xfId="64" applyNumberFormat="1" applyFont="1" applyFill="1" applyBorder="1" applyAlignment="1">
      <alignment horizontal="center" vertical="center"/>
      <protection/>
    </xf>
    <xf numFmtId="2" fontId="3" fillId="0" borderId="13" xfId="64" applyNumberFormat="1" applyFont="1" applyFill="1" applyBorder="1" applyAlignment="1">
      <alignment horizontal="center" vertical="center" wrapText="1"/>
      <protection/>
    </xf>
    <xf numFmtId="2" fontId="3" fillId="0" borderId="12" xfId="64" applyNumberFormat="1" applyFont="1" applyFill="1" applyBorder="1" applyAlignment="1">
      <alignment horizontal="center" vertical="center" wrapText="1"/>
      <protection/>
    </xf>
    <xf numFmtId="2" fontId="3" fillId="0" borderId="12" xfId="64" applyNumberFormat="1" applyFont="1" applyFill="1" applyBorder="1" applyAlignment="1">
      <alignment horizontal="center" vertical="center"/>
      <protection/>
    </xf>
    <xf numFmtId="10" fontId="3" fillId="0" borderId="12" xfId="64" applyNumberFormat="1" applyFont="1" applyFill="1" applyBorder="1" applyAlignment="1">
      <alignment horizontal="center" vertical="center" wrapText="1"/>
      <protection/>
    </xf>
    <xf numFmtId="10" fontId="3" fillId="0" borderId="12" xfId="64" applyNumberFormat="1" applyFont="1" applyFill="1" applyBorder="1" applyAlignment="1">
      <alignment horizontal="center" vertical="center"/>
      <protection/>
    </xf>
    <xf numFmtId="3" fontId="12" fillId="0" borderId="12" xfId="71" applyNumberFormat="1" applyFont="1" applyBorder="1" applyAlignment="1">
      <alignment horizontal="center" vertical="center" wrapText="1"/>
      <protection/>
    </xf>
    <xf numFmtId="3" fontId="11" fillId="0" borderId="12" xfId="71" applyNumberFormat="1" applyFont="1" applyBorder="1" applyAlignment="1">
      <alignment horizontal="center" vertical="center" wrapText="1"/>
      <protection/>
    </xf>
    <xf numFmtId="3" fontId="2" fillId="0" borderId="12" xfId="64" applyNumberFormat="1" applyFill="1" applyBorder="1" applyAlignment="1">
      <alignment vertical="center"/>
      <protection/>
    </xf>
    <xf numFmtId="3" fontId="6" fillId="0" borderId="12" xfId="64" applyNumberFormat="1" applyFont="1" applyFill="1" applyBorder="1" applyAlignment="1">
      <alignment horizontal="center" vertical="center" wrapText="1"/>
      <protection/>
    </xf>
    <xf numFmtId="3" fontId="11" fillId="0" borderId="12" xfId="0" applyNumberFormat="1" applyFont="1" applyFill="1" applyBorder="1" applyAlignment="1">
      <alignment horizontal="center" vertical="center" wrapText="1"/>
    </xf>
    <xf numFmtId="3" fontId="6" fillId="0" borderId="12" xfId="64" applyNumberFormat="1" applyFont="1" applyFill="1" applyBorder="1" applyAlignment="1">
      <alignment horizontal="center" vertical="center" wrapText="1"/>
      <protection/>
    </xf>
    <xf numFmtId="3" fontId="11" fillId="0" borderId="12" xfId="0" applyNumberFormat="1" applyFont="1" applyFill="1" applyBorder="1" applyAlignment="1">
      <alignment horizontal="center" vertical="center"/>
    </xf>
    <xf numFmtId="3" fontId="2" fillId="0" borderId="13" xfId="64" applyNumberFormat="1" applyFill="1" applyBorder="1" applyAlignment="1">
      <alignment vertical="center"/>
      <protection/>
    </xf>
    <xf numFmtId="3" fontId="3" fillId="0" borderId="11" xfId="64" applyNumberFormat="1" applyFont="1" applyFill="1" applyBorder="1" applyAlignment="1">
      <alignment horizontal="center" vertical="center" wrapText="1"/>
      <protection/>
    </xf>
    <xf numFmtId="3" fontId="2" fillId="0" borderId="11" xfId="64" applyNumberFormat="1" applyFill="1" applyBorder="1" applyAlignment="1">
      <alignment vertical="center"/>
      <protection/>
    </xf>
    <xf numFmtId="3" fontId="3" fillId="0" borderId="26" xfId="64" applyNumberFormat="1" applyFont="1" applyFill="1" applyBorder="1" applyAlignment="1">
      <alignment horizontal="center" vertical="center" wrapText="1"/>
      <protection/>
    </xf>
    <xf numFmtId="3" fontId="2" fillId="0" borderId="26" xfId="64" applyNumberFormat="1" applyFill="1" applyBorder="1" applyAlignment="1">
      <alignment vertical="center"/>
      <protection/>
    </xf>
    <xf numFmtId="0" fontId="59" fillId="0" borderId="0" xfId="0" applyFont="1" applyAlignment="1">
      <alignment vertical="center"/>
    </xf>
    <xf numFmtId="0" fontId="60" fillId="0" borderId="0" xfId="65" applyFont="1" applyFill="1" applyAlignment="1">
      <alignment vertical="center"/>
      <protection/>
    </xf>
    <xf numFmtId="0" fontId="61" fillId="0" borderId="0" xfId="70" applyFont="1" applyFill="1" applyAlignment="1">
      <alignment vertical="center"/>
      <protection/>
    </xf>
    <xf numFmtId="0" fontId="62" fillId="0" borderId="0" xfId="0" applyFont="1" applyFill="1" applyBorder="1" applyAlignment="1">
      <alignment vertical="center"/>
    </xf>
    <xf numFmtId="0" fontId="62" fillId="0" borderId="0" xfId="64" applyFont="1" applyFill="1" applyBorder="1" applyAlignment="1">
      <alignment horizontal="center" vertical="center"/>
      <protection/>
    </xf>
    <xf numFmtId="0" fontId="59" fillId="0" borderId="0" xfId="0" applyFont="1" applyAlignment="1">
      <alignment horizontal="center" vertical="center"/>
    </xf>
    <xf numFmtId="0" fontId="60" fillId="0" borderId="0" xfId="64" applyFont="1" applyFill="1" applyAlignment="1">
      <alignment vertical="center"/>
      <protection/>
    </xf>
    <xf numFmtId="0" fontId="60" fillId="0" borderId="0" xfId="64" applyFont="1" applyFill="1" applyAlignment="1">
      <alignment horizontal="center" vertical="center"/>
      <protection/>
    </xf>
    <xf numFmtId="0" fontId="0" fillId="0" borderId="0" xfId="0"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0" fontId="64" fillId="0" borderId="0" xfId="0" applyFont="1" applyAlignment="1">
      <alignment vertical="center"/>
    </xf>
    <xf numFmtId="0" fontId="7" fillId="0" borderId="0" xfId="71" applyFont="1" applyAlignment="1">
      <alignment/>
      <protection/>
    </xf>
    <xf numFmtId="0" fontId="19" fillId="0" borderId="21" xfId="71" applyFont="1" applyBorder="1" applyAlignment="1">
      <alignment horizontal="center" vertical="center"/>
      <protection/>
    </xf>
    <xf numFmtId="0" fontId="10" fillId="0" borderId="22" xfId="71" applyFont="1" applyBorder="1">
      <alignment/>
      <protection/>
    </xf>
    <xf numFmtId="0" fontId="10" fillId="0" borderId="21" xfId="71" applyFont="1" applyBorder="1" applyAlignment="1">
      <alignment horizontal="center" vertical="center"/>
      <protection/>
    </xf>
    <xf numFmtId="0" fontId="10" fillId="0" borderId="25" xfId="71" applyFont="1" applyBorder="1" applyAlignment="1">
      <alignment horizontal="center" vertical="center"/>
      <protection/>
    </xf>
    <xf numFmtId="0" fontId="10" fillId="0" borderId="26" xfId="71" applyFont="1" applyBorder="1" applyAlignment="1">
      <alignment vertical="center" wrapText="1"/>
      <protection/>
    </xf>
    <xf numFmtId="0" fontId="10" fillId="0" borderId="26" xfId="71" applyFont="1" applyBorder="1">
      <alignment/>
      <protection/>
    </xf>
    <xf numFmtId="0" fontId="10" fillId="0" borderId="27" xfId="71" applyFont="1" applyBorder="1">
      <alignment/>
      <protection/>
    </xf>
    <xf numFmtId="0" fontId="58" fillId="0" borderId="0" xfId="65" applyFont="1" applyFill="1" applyAlignment="1">
      <alignment vertical="center"/>
      <protection/>
    </xf>
    <xf numFmtId="169" fontId="58" fillId="0" borderId="12" xfId="60" applyNumberFormat="1" applyFont="1" applyFill="1" applyBorder="1" applyAlignment="1" quotePrefix="1">
      <alignment vertical="center" wrapText="1"/>
      <protection/>
    </xf>
    <xf numFmtId="0" fontId="65" fillId="0" borderId="28" xfId="66" applyFont="1" applyFill="1" applyBorder="1" applyAlignment="1">
      <alignment vertical="center"/>
      <protection/>
    </xf>
    <xf numFmtId="0" fontId="65" fillId="0" borderId="28" xfId="66" applyFont="1" applyFill="1" applyBorder="1" applyAlignment="1">
      <alignment horizontal="right" vertical="center"/>
      <protection/>
    </xf>
    <xf numFmtId="0" fontId="66" fillId="0" borderId="10" xfId="66" applyFont="1" applyFill="1" applyBorder="1" applyAlignment="1" applyProtection="1">
      <alignment horizontal="center" vertical="center" wrapText="1"/>
      <protection/>
    </xf>
    <xf numFmtId="0" fontId="58" fillId="0" borderId="0" xfId="66" applyFont="1" applyFill="1" applyAlignment="1">
      <alignment vertical="center"/>
      <protection/>
    </xf>
    <xf numFmtId="173" fontId="58" fillId="0" borderId="0" xfId="44" applyNumberFormat="1" applyFont="1" applyFill="1" applyAlignment="1">
      <alignment vertical="center"/>
    </xf>
    <xf numFmtId="0" fontId="66" fillId="0" borderId="10" xfId="60" applyFont="1" applyBorder="1" applyAlignment="1">
      <alignment horizontal="center" vertical="center" wrapText="1"/>
      <protection/>
    </xf>
    <xf numFmtId="0" fontId="66" fillId="0" borderId="10" xfId="60" applyFont="1" applyBorder="1" applyAlignment="1">
      <alignment horizontal="center" vertical="center"/>
      <protection/>
    </xf>
    <xf numFmtId="49" fontId="66" fillId="0" borderId="29" xfId="66" applyNumberFormat="1" applyFont="1" applyFill="1" applyBorder="1" applyAlignment="1">
      <alignment vertical="center" wrapText="1"/>
      <protection/>
    </xf>
    <xf numFmtId="169" fontId="66" fillId="0" borderId="29" xfId="66" applyNumberFormat="1" applyFont="1" applyFill="1" applyBorder="1" applyAlignment="1" quotePrefix="1">
      <alignment horizontal="right" vertical="center"/>
      <protection/>
    </xf>
    <xf numFmtId="169" fontId="58" fillId="0" borderId="12" xfId="59" applyNumberFormat="1" applyFont="1" applyFill="1" applyBorder="1" applyAlignment="1" quotePrefix="1">
      <alignment horizontal="right" vertical="center"/>
      <protection/>
    </xf>
    <xf numFmtId="173" fontId="58" fillId="0" borderId="12" xfId="45" applyNumberFormat="1" applyFont="1" applyFill="1" applyBorder="1" applyAlignment="1">
      <alignment vertical="center"/>
    </xf>
    <xf numFmtId="3" fontId="58" fillId="0" borderId="12" xfId="59" applyNumberFormat="1" applyFont="1" applyFill="1" applyBorder="1" applyAlignment="1">
      <alignment vertical="center"/>
      <protection/>
    </xf>
    <xf numFmtId="0" fontId="58" fillId="0" borderId="0" xfId="59" applyFont="1" applyFill="1" applyAlignment="1">
      <alignment vertical="center"/>
      <protection/>
    </xf>
    <xf numFmtId="169" fontId="66" fillId="0" borderId="12" xfId="59" applyNumberFormat="1" applyFont="1" applyFill="1" applyBorder="1" applyAlignment="1" quotePrefix="1">
      <alignment horizontal="right" vertical="center"/>
      <protection/>
    </xf>
    <xf numFmtId="173" fontId="67" fillId="0" borderId="12" xfId="45" applyNumberFormat="1" applyFont="1" applyFill="1" applyBorder="1" applyAlignment="1">
      <alignment vertical="center"/>
    </xf>
    <xf numFmtId="0" fontId="58" fillId="0" borderId="12" xfId="59" applyFont="1" applyFill="1" applyBorder="1" applyAlignment="1">
      <alignment vertical="center"/>
      <protection/>
    </xf>
    <xf numFmtId="0" fontId="58" fillId="0" borderId="12" xfId="59" applyFont="1" applyBorder="1" applyAlignment="1">
      <alignment vertical="center"/>
      <protection/>
    </xf>
    <xf numFmtId="169" fontId="66" fillId="0" borderId="12" xfId="66" applyNumberFormat="1" applyFont="1" applyFill="1" applyBorder="1" applyAlignment="1">
      <alignment horizontal="right" vertical="center"/>
      <protection/>
    </xf>
    <xf numFmtId="0" fontId="66" fillId="0" borderId="0" xfId="66" applyFont="1" applyFill="1" applyAlignment="1">
      <alignment vertical="center"/>
      <protection/>
    </xf>
    <xf numFmtId="169" fontId="58" fillId="0" borderId="12" xfId="66" applyNumberFormat="1" applyFont="1" applyFill="1" applyBorder="1" applyAlignment="1">
      <alignment horizontal="right" vertical="center"/>
      <protection/>
    </xf>
    <xf numFmtId="0" fontId="66" fillId="0" borderId="12" xfId="66" applyFont="1" applyFill="1" applyBorder="1" applyAlignment="1">
      <alignment vertical="center" wrapText="1"/>
      <protection/>
    </xf>
    <xf numFmtId="174" fontId="58" fillId="0" borderId="12" xfId="66" applyNumberFormat="1" applyFont="1" applyFill="1" applyBorder="1" applyAlignment="1">
      <alignment vertical="center"/>
      <protection/>
    </xf>
    <xf numFmtId="175" fontId="58" fillId="0" borderId="12" xfId="44" applyNumberFormat="1" applyFont="1" applyFill="1" applyBorder="1" applyAlignment="1">
      <alignment horizontal="right" vertical="center"/>
    </xf>
    <xf numFmtId="169" fontId="68" fillId="0" borderId="12" xfId="66" applyNumberFormat="1" applyFont="1" applyFill="1" applyBorder="1" applyAlignment="1">
      <alignment horizontal="right" vertical="center"/>
      <protection/>
    </xf>
    <xf numFmtId="0" fontId="69" fillId="0" borderId="0" xfId="66" applyFont="1" applyFill="1" applyAlignment="1">
      <alignment vertical="center"/>
      <protection/>
    </xf>
    <xf numFmtId="0" fontId="66" fillId="0" borderId="13" xfId="66" applyFont="1" applyFill="1" applyBorder="1" applyAlignment="1">
      <alignment vertical="center" wrapText="1"/>
      <protection/>
    </xf>
    <xf numFmtId="169" fontId="66" fillId="0" borderId="13" xfId="66" applyNumberFormat="1" applyFont="1" applyFill="1" applyBorder="1" applyAlignment="1">
      <alignment horizontal="right" vertical="center"/>
      <protection/>
    </xf>
    <xf numFmtId="0" fontId="58" fillId="0" borderId="0" xfId="65" applyFont="1" applyFill="1" applyAlignment="1">
      <alignment horizontal="left" vertical="center"/>
      <protection/>
    </xf>
    <xf numFmtId="174" fontId="58" fillId="0" borderId="12" xfId="66" applyNumberFormat="1" applyFont="1" applyFill="1" applyBorder="1" applyAlignment="1">
      <alignment horizontal="right" vertical="center"/>
      <protection/>
    </xf>
    <xf numFmtId="0" fontId="13" fillId="0" borderId="0" xfId="0" applyFont="1" applyAlignment="1">
      <alignment vertical="center"/>
    </xf>
    <xf numFmtId="0" fontId="58" fillId="0" borderId="0" xfId="65" applyFont="1" applyFill="1" applyAlignment="1">
      <alignment vertical="center"/>
      <protection/>
    </xf>
    <xf numFmtId="0" fontId="66" fillId="0" borderId="12" xfId="60" applyFont="1" applyBorder="1" applyAlignment="1">
      <alignment vertical="center" wrapText="1"/>
      <protection/>
    </xf>
    <xf numFmtId="0" fontId="67" fillId="0" borderId="0" xfId="0" applyFont="1" applyAlignment="1">
      <alignment vertical="center"/>
    </xf>
    <xf numFmtId="0" fontId="58" fillId="0" borderId="0" xfId="60" applyFont="1" applyAlignment="1">
      <alignment vertical="center"/>
      <protection/>
    </xf>
    <xf numFmtId="0" fontId="66" fillId="0" borderId="0" xfId="60" applyFont="1" applyAlignment="1">
      <alignment vertical="center"/>
      <protection/>
    </xf>
    <xf numFmtId="0" fontId="70" fillId="0" borderId="0" xfId="0" applyFont="1" applyAlignment="1">
      <alignment horizontal="center" vertical="center"/>
    </xf>
    <xf numFmtId="0" fontId="66" fillId="0" borderId="11" xfId="60" applyFont="1" applyBorder="1" applyAlignment="1">
      <alignment vertical="center" wrapText="1"/>
      <protection/>
    </xf>
    <xf numFmtId="0" fontId="66" fillId="0" borderId="11" xfId="60" applyFont="1" applyBorder="1" applyAlignment="1">
      <alignment vertical="center"/>
      <protection/>
    </xf>
    <xf numFmtId="0" fontId="66" fillId="0" borderId="12" xfId="60" applyFont="1" applyBorder="1" applyAlignment="1">
      <alignment vertical="center"/>
      <protection/>
    </xf>
    <xf numFmtId="0" fontId="58" fillId="0" borderId="12" xfId="60" applyFont="1" applyBorder="1" applyAlignment="1" quotePrefix="1">
      <alignment vertical="center" wrapText="1"/>
      <protection/>
    </xf>
    <xf numFmtId="0" fontId="58" fillId="0" borderId="12" xfId="60" applyFont="1" applyBorder="1" applyAlignment="1">
      <alignment vertical="center"/>
      <protection/>
    </xf>
    <xf numFmtId="0" fontId="71" fillId="0" borderId="12" xfId="60" applyFont="1" applyBorder="1" applyAlignment="1">
      <alignment vertical="center" wrapText="1"/>
      <protection/>
    </xf>
    <xf numFmtId="0" fontId="71" fillId="0" borderId="12" xfId="60" applyFont="1" applyBorder="1" applyAlignment="1">
      <alignment vertical="center"/>
      <protection/>
    </xf>
    <xf numFmtId="0" fontId="58" fillId="0" borderId="30" xfId="60" applyFont="1" applyBorder="1" applyAlignment="1">
      <alignment vertical="center" wrapText="1"/>
      <protection/>
    </xf>
    <xf numFmtId="0" fontId="66" fillId="0" borderId="30" xfId="60" applyFont="1" applyBorder="1" applyAlignment="1">
      <alignment vertical="center"/>
      <protection/>
    </xf>
    <xf numFmtId="0" fontId="19" fillId="0" borderId="0" xfId="64" applyFont="1" applyFill="1" applyAlignment="1">
      <alignment vertical="center"/>
      <protection/>
    </xf>
    <xf numFmtId="0" fontId="10" fillId="0" borderId="0" xfId="64" applyFont="1" applyFill="1" applyAlignment="1">
      <alignment vertical="center"/>
      <protection/>
    </xf>
    <xf numFmtId="172" fontId="62" fillId="0" borderId="10" xfId="0" applyNumberFormat="1" applyFont="1" applyFill="1" applyBorder="1" applyAlignment="1">
      <alignment horizontal="center" vertical="center" wrapText="1"/>
    </xf>
    <xf numFmtId="0" fontId="61" fillId="0" borderId="10" xfId="0" applyFont="1" applyBorder="1" applyAlignment="1">
      <alignment horizontal="center" vertical="center" wrapText="1"/>
    </xf>
    <xf numFmtId="0" fontId="72" fillId="0" borderId="10" xfId="0" applyFont="1" applyBorder="1" applyAlignment="1">
      <alignment vertical="center"/>
    </xf>
    <xf numFmtId="0" fontId="64" fillId="0" borderId="18" xfId="0" applyFont="1" applyBorder="1" applyAlignment="1">
      <alignment vertical="center"/>
    </xf>
    <xf numFmtId="0" fontId="61" fillId="0" borderId="17" xfId="0" applyFont="1" applyFill="1" applyBorder="1" applyAlignment="1">
      <alignment horizontal="center" vertical="center" wrapText="1"/>
    </xf>
    <xf numFmtId="0" fontId="61" fillId="0" borderId="10" xfId="0" applyFont="1" applyFill="1" applyBorder="1" applyAlignment="1">
      <alignment vertical="center" wrapText="1"/>
    </xf>
    <xf numFmtId="0" fontId="64" fillId="0" borderId="17" xfId="0" applyFont="1" applyBorder="1" applyAlignment="1">
      <alignment vertical="center"/>
    </xf>
    <xf numFmtId="0" fontId="64" fillId="0" borderId="10" xfId="0" applyFont="1" applyBorder="1" applyAlignment="1">
      <alignment vertical="center"/>
    </xf>
    <xf numFmtId="0" fontId="64" fillId="0" borderId="31" xfId="0" applyFont="1" applyBorder="1" applyAlignment="1">
      <alignment vertical="center"/>
    </xf>
    <xf numFmtId="0" fontId="64" fillId="0" borderId="32" xfId="0" applyFont="1" applyBorder="1" applyAlignment="1">
      <alignment vertical="center"/>
    </xf>
    <xf numFmtId="0" fontId="64" fillId="0" borderId="33" xfId="0" applyFont="1" applyBorder="1" applyAlignment="1">
      <alignment vertical="center"/>
    </xf>
    <xf numFmtId="0" fontId="6" fillId="0" borderId="29" xfId="61" applyFont="1" applyFill="1" applyBorder="1" applyAlignment="1">
      <alignment horizontal="center" vertical="center" wrapText="1"/>
      <protection/>
    </xf>
    <xf numFmtId="0" fontId="10" fillId="0" borderId="34" xfId="71" applyFont="1" applyBorder="1">
      <alignment/>
      <protection/>
    </xf>
    <xf numFmtId="0" fontId="10" fillId="0" borderId="35" xfId="71" applyFont="1" applyBorder="1">
      <alignment/>
      <protection/>
    </xf>
    <xf numFmtId="0" fontId="3" fillId="0" borderId="0" xfId="62" applyFont="1" applyAlignment="1">
      <alignment vertical="center"/>
      <protection/>
    </xf>
    <xf numFmtId="0" fontId="3" fillId="0" borderId="17"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8"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vertical="center" wrapText="1"/>
    </xf>
    <xf numFmtId="0" fontId="3" fillId="0" borderId="0" xfId="62" applyFont="1" applyAlignment="1">
      <alignment horizontal="centerContinuous" vertical="center"/>
      <protection/>
    </xf>
    <xf numFmtId="0" fontId="6" fillId="0" borderId="10" xfId="61" applyFont="1" applyFill="1" applyBorder="1" applyAlignment="1">
      <alignment horizontal="center" vertical="center" wrapText="1"/>
      <protection/>
    </xf>
    <xf numFmtId="0" fontId="6" fillId="0" borderId="10" xfId="61" applyFont="1" applyFill="1" applyBorder="1" applyAlignment="1">
      <alignment vertical="center" wrapText="1"/>
      <protection/>
    </xf>
    <xf numFmtId="0" fontId="3" fillId="0" borderId="10" xfId="61" applyFont="1" applyFill="1" applyBorder="1" applyAlignment="1">
      <alignment vertical="center" wrapText="1"/>
      <protection/>
    </xf>
    <xf numFmtId="0" fontId="11" fillId="0" borderId="0" xfId="0" applyFont="1" applyAlignment="1">
      <alignment vertical="center"/>
    </xf>
    <xf numFmtId="0" fontId="3" fillId="0" borderId="0" xfId="0" applyFont="1" applyAlignment="1">
      <alignment vertical="center"/>
    </xf>
    <xf numFmtId="0" fontId="10" fillId="0" borderId="0" xfId="64" applyFont="1" applyFill="1" applyAlignment="1">
      <alignment horizontal="center" vertical="center"/>
      <protection/>
    </xf>
    <xf numFmtId="0" fontId="3" fillId="0" borderId="0" xfId="0" applyFont="1" applyAlignment="1">
      <alignment horizontal="center" vertical="center"/>
    </xf>
    <xf numFmtId="0" fontId="6" fillId="0" borderId="17" xfId="0" applyFont="1" applyBorder="1" applyAlignment="1">
      <alignment horizontal="center" vertical="center"/>
    </xf>
    <xf numFmtId="0" fontId="58" fillId="0" borderId="12" xfId="66" applyFont="1" applyFill="1" applyBorder="1" applyAlignment="1">
      <alignment vertical="center" wrapText="1"/>
      <protection/>
    </xf>
    <xf numFmtId="49" fontId="65" fillId="0" borderId="12" xfId="66" applyNumberFormat="1" applyFont="1" applyFill="1" applyBorder="1" applyAlignment="1" quotePrefix="1">
      <alignment vertical="center" wrapText="1"/>
      <protection/>
    </xf>
    <xf numFmtId="0" fontId="65" fillId="0" borderId="0" xfId="60" applyFont="1" applyBorder="1" applyAlignment="1">
      <alignment vertical="center"/>
      <protection/>
    </xf>
    <xf numFmtId="0" fontId="65" fillId="0" borderId="0" xfId="66" applyFont="1" applyFill="1" applyBorder="1" applyAlignment="1">
      <alignment horizontal="right" vertical="center"/>
      <protection/>
    </xf>
    <xf numFmtId="0" fontId="66" fillId="0" borderId="14" xfId="60" applyFont="1" applyBorder="1" applyAlignment="1">
      <alignment horizontal="center" vertical="center"/>
      <protection/>
    </xf>
    <xf numFmtId="0" fontId="66" fillId="0" borderId="15" xfId="60" applyFont="1" applyBorder="1" applyAlignment="1">
      <alignment horizontal="center" vertical="center" wrapText="1"/>
      <protection/>
    </xf>
    <xf numFmtId="0" fontId="66" fillId="0" borderId="16" xfId="60" applyFont="1" applyBorder="1" applyAlignment="1">
      <alignment horizontal="center" vertical="center"/>
      <protection/>
    </xf>
    <xf numFmtId="0" fontId="66" fillId="0" borderId="19" xfId="60" applyFont="1" applyBorder="1" applyAlignment="1">
      <alignment horizontal="center" vertical="center"/>
      <protection/>
    </xf>
    <xf numFmtId="0" fontId="66" fillId="0" borderId="20" xfId="60" applyFont="1" applyBorder="1" applyAlignment="1">
      <alignment vertical="center"/>
      <protection/>
    </xf>
    <xf numFmtId="0" fontId="66" fillId="0" borderId="21" xfId="60" applyFont="1" applyBorder="1" applyAlignment="1">
      <alignment horizontal="center" vertical="center"/>
      <protection/>
    </xf>
    <xf numFmtId="0" fontId="66" fillId="0" borderId="22" xfId="60" applyFont="1" applyBorder="1" applyAlignment="1">
      <alignment vertical="center"/>
      <protection/>
    </xf>
    <xf numFmtId="0" fontId="58" fillId="0" borderId="21" xfId="60" applyFont="1" applyBorder="1" applyAlignment="1">
      <alignment horizontal="center" vertical="center"/>
      <protection/>
    </xf>
    <xf numFmtId="0" fontId="58" fillId="0" borderId="22" xfId="60" applyFont="1" applyBorder="1" applyAlignment="1">
      <alignment vertical="center"/>
      <protection/>
    </xf>
    <xf numFmtId="0" fontId="71" fillId="0" borderId="21" xfId="60" applyFont="1" applyBorder="1" applyAlignment="1">
      <alignment horizontal="center" vertical="center"/>
      <protection/>
    </xf>
    <xf numFmtId="0" fontId="71" fillId="0" borderId="22" xfId="60" applyFont="1" applyBorder="1" applyAlignment="1">
      <alignment vertical="center"/>
      <protection/>
    </xf>
    <xf numFmtId="0" fontId="66" fillId="0" borderId="36" xfId="60" applyFont="1" applyBorder="1" applyAlignment="1">
      <alignment horizontal="center" vertical="center"/>
      <protection/>
    </xf>
    <xf numFmtId="0" fontId="66" fillId="0" borderId="37" xfId="60" applyFont="1" applyBorder="1" applyAlignment="1">
      <alignment vertical="center"/>
      <protection/>
    </xf>
    <xf numFmtId="0" fontId="66" fillId="0" borderId="25" xfId="60" applyFont="1" applyBorder="1" applyAlignment="1">
      <alignment horizontal="center" vertical="center"/>
      <protection/>
    </xf>
    <xf numFmtId="0" fontId="66" fillId="0" borderId="26" xfId="60" applyFont="1" applyBorder="1" applyAlignment="1">
      <alignment vertical="center" wrapText="1"/>
      <protection/>
    </xf>
    <xf numFmtId="0" fontId="66" fillId="0" borderId="26" xfId="60" applyFont="1" applyBorder="1" applyAlignment="1">
      <alignment vertical="center"/>
      <protection/>
    </xf>
    <xf numFmtId="0" fontId="66" fillId="0" borderId="27" xfId="60" applyFont="1" applyBorder="1" applyAlignment="1">
      <alignment vertical="center"/>
      <protection/>
    </xf>
    <xf numFmtId="0" fontId="3" fillId="0" borderId="0" xfId="65" applyFont="1" applyFill="1" applyAlignment="1">
      <alignment horizontal="left" vertical="center"/>
      <protection/>
    </xf>
    <xf numFmtId="0" fontId="20" fillId="0" borderId="0" xfId="60" applyFont="1" applyAlignment="1">
      <alignment vertical="center"/>
      <protection/>
    </xf>
    <xf numFmtId="0" fontId="3" fillId="0" borderId="0" xfId="65" applyFont="1" applyFill="1" applyAlignment="1">
      <alignment vertical="center"/>
      <protection/>
    </xf>
    <xf numFmtId="0" fontId="73" fillId="0" borderId="0" xfId="0" applyFont="1" applyAlignment="1">
      <alignment vertical="center"/>
    </xf>
    <xf numFmtId="0" fontId="20" fillId="0" borderId="0" xfId="60" applyFont="1" applyFill="1" applyAlignment="1">
      <alignment vertical="center"/>
      <protection/>
    </xf>
    <xf numFmtId="3" fontId="20" fillId="0" borderId="0" xfId="60" applyNumberFormat="1" applyFont="1" applyAlignment="1">
      <alignment vertical="center"/>
      <protection/>
    </xf>
    <xf numFmtId="0" fontId="66" fillId="0" borderId="17" xfId="60" applyFont="1" applyFill="1" applyBorder="1" applyAlignment="1">
      <alignment horizontal="center" vertical="center"/>
      <protection/>
    </xf>
    <xf numFmtId="0" fontId="66" fillId="0" borderId="10" xfId="60" applyFont="1" applyFill="1" applyBorder="1" applyAlignment="1">
      <alignment vertical="center"/>
      <protection/>
    </xf>
    <xf numFmtId="3" fontId="20" fillId="0" borderId="10" xfId="60" applyNumberFormat="1" applyFont="1" applyFill="1" applyBorder="1" applyAlignment="1">
      <alignment vertical="center"/>
      <protection/>
    </xf>
    <xf numFmtId="3" fontId="58" fillId="0" borderId="10" xfId="60" applyNumberFormat="1" applyFont="1" applyFill="1" applyBorder="1" applyAlignment="1">
      <alignment vertical="center"/>
      <protection/>
    </xf>
    <xf numFmtId="0" fontId="20" fillId="0" borderId="18" xfId="60" applyFont="1" applyFill="1" applyBorder="1" applyAlignment="1">
      <alignment vertical="center" wrapText="1"/>
      <protection/>
    </xf>
    <xf numFmtId="0" fontId="58" fillId="0" borderId="17" xfId="60" applyFont="1" applyFill="1" applyBorder="1" applyAlignment="1">
      <alignment horizontal="center" vertical="center"/>
      <protection/>
    </xf>
    <xf numFmtId="0" fontId="58" fillId="0" borderId="10" xfId="60" applyFont="1" applyFill="1" applyBorder="1" applyAlignment="1">
      <alignment vertical="center"/>
      <protection/>
    </xf>
    <xf numFmtId="0" fontId="20" fillId="0" borderId="18" xfId="60" applyFont="1" applyFill="1" applyBorder="1" applyAlignment="1">
      <alignment horizontal="center" vertical="center" wrapText="1"/>
      <protection/>
    </xf>
    <xf numFmtId="0" fontId="58" fillId="0" borderId="31" xfId="60" applyFont="1" applyFill="1" applyBorder="1" applyAlignment="1">
      <alignment horizontal="center" vertical="center"/>
      <protection/>
    </xf>
    <xf numFmtId="0" fontId="58" fillId="0" borderId="32" xfId="60" applyFont="1" applyFill="1" applyBorder="1" applyAlignment="1">
      <alignment vertical="center"/>
      <protection/>
    </xf>
    <xf numFmtId="3" fontId="20" fillId="0" borderId="32" xfId="60" applyNumberFormat="1" applyFont="1" applyFill="1" applyBorder="1" applyAlignment="1">
      <alignment vertical="center"/>
      <protection/>
    </xf>
    <xf numFmtId="0" fontId="20" fillId="0" borderId="33" xfId="60" applyFont="1" applyFill="1" applyBorder="1" applyAlignment="1">
      <alignment horizontal="center" vertical="center" wrapText="1"/>
      <protection/>
    </xf>
    <xf numFmtId="0" fontId="74" fillId="0" borderId="0" xfId="0" applyFont="1" applyAlignment="1">
      <alignment horizontal="right" vertical="center"/>
    </xf>
    <xf numFmtId="0" fontId="6" fillId="0" borderId="14" xfId="62" applyFont="1" applyFill="1" applyBorder="1" applyAlignment="1">
      <alignment horizontal="center" vertical="center"/>
      <protection/>
    </xf>
    <xf numFmtId="0" fontId="6" fillId="0" borderId="15"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3" fillId="0" borderId="0" xfId="62" applyFont="1" applyFill="1" applyAlignment="1">
      <alignment horizontal="center" vertical="center"/>
      <protection/>
    </xf>
    <xf numFmtId="0" fontId="3" fillId="0" borderId="17"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3" fillId="0" borderId="18" xfId="62" applyFont="1" applyFill="1" applyBorder="1" applyAlignment="1">
      <alignment horizontal="center" vertical="center"/>
      <protection/>
    </xf>
    <xf numFmtId="0" fontId="6" fillId="0" borderId="10" xfId="64" applyFont="1" applyFill="1" applyBorder="1" applyAlignment="1">
      <alignment horizontal="left" vertical="center" wrapText="1"/>
      <protection/>
    </xf>
    <xf numFmtId="0" fontId="6" fillId="0" borderId="10" xfId="64" applyFont="1" applyFill="1" applyBorder="1" applyAlignment="1">
      <alignment horizontal="center" vertical="center" wrapText="1"/>
      <protection/>
    </xf>
    <xf numFmtId="0" fontId="6" fillId="0" borderId="18" xfId="0" applyFont="1" applyBorder="1" applyAlignment="1">
      <alignment vertical="center"/>
    </xf>
    <xf numFmtId="0" fontId="3" fillId="0" borderId="10" xfId="64" applyFont="1" applyFill="1" applyBorder="1" applyAlignment="1">
      <alignment vertical="center" wrapText="1"/>
      <protection/>
    </xf>
    <xf numFmtId="0" fontId="3" fillId="0" borderId="10" xfId="64" applyFont="1" applyFill="1" applyBorder="1" applyAlignment="1">
      <alignment horizontal="center" vertical="center" wrapText="1"/>
      <protection/>
    </xf>
    <xf numFmtId="0" fontId="3" fillId="0" borderId="10" xfId="64" applyFont="1" applyFill="1" applyBorder="1" applyAlignment="1">
      <alignment horizontal="left" vertical="center" wrapText="1"/>
      <protection/>
    </xf>
    <xf numFmtId="0" fontId="3" fillId="0" borderId="10" xfId="64" applyFont="1" applyFill="1" applyBorder="1" applyAlignment="1">
      <alignment horizontal="justify" vertical="center" wrapText="1"/>
      <protection/>
    </xf>
    <xf numFmtId="0" fontId="3" fillId="0" borderId="10" xfId="0" applyFont="1" applyFill="1" applyBorder="1" applyAlignment="1">
      <alignment horizontal="center" vertical="center" wrapText="1"/>
    </xf>
    <xf numFmtId="0" fontId="3" fillId="0" borderId="10" xfId="64" applyFont="1" applyBorder="1" applyAlignment="1">
      <alignment horizontal="justify" vertical="center" wrapText="1"/>
      <protection/>
    </xf>
    <xf numFmtId="0" fontId="3" fillId="0" borderId="10" xfId="0" applyFont="1" applyBorder="1" applyAlignment="1">
      <alignment horizontal="center" vertical="center"/>
    </xf>
    <xf numFmtId="0" fontId="6" fillId="0" borderId="18" xfId="0" applyFont="1" applyFill="1" applyBorder="1" applyAlignment="1">
      <alignment vertical="center"/>
    </xf>
    <xf numFmtId="0" fontId="6" fillId="0" borderId="0" xfId="0" applyFont="1" applyFill="1" applyAlignment="1">
      <alignment vertical="center"/>
    </xf>
    <xf numFmtId="0" fontId="6" fillId="0" borderId="10" xfId="64" applyFont="1" applyBorder="1" applyAlignment="1">
      <alignment horizontal="justify" vertical="center" wrapText="1"/>
      <protection/>
    </xf>
    <xf numFmtId="0" fontId="6" fillId="0" borderId="10" xfId="0" applyFont="1" applyBorder="1" applyAlignment="1">
      <alignment horizontal="center" vertical="center"/>
    </xf>
    <xf numFmtId="0" fontId="6" fillId="0" borderId="10" xfId="0" applyFont="1" applyBorder="1" applyAlignment="1">
      <alignment vertical="center"/>
    </xf>
    <xf numFmtId="0" fontId="3" fillId="0" borderId="17" xfId="0" applyFont="1" applyFill="1" applyBorder="1" applyAlignment="1">
      <alignment horizontal="center" vertical="center"/>
    </xf>
    <xf numFmtId="0" fontId="3" fillId="0" borderId="10" xfId="0" applyFont="1" applyFill="1" applyBorder="1" applyAlignment="1">
      <alignment vertical="center"/>
    </xf>
    <xf numFmtId="0" fontId="3" fillId="0" borderId="32"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64" applyFont="1" applyFill="1" applyAlignment="1">
      <alignment vertical="center"/>
      <protection/>
    </xf>
    <xf numFmtId="0" fontId="10" fillId="0" borderId="0" xfId="71" applyFont="1" applyBorder="1" applyAlignment="1">
      <alignment horizontal="center" vertical="center"/>
      <protection/>
    </xf>
    <xf numFmtId="0" fontId="10" fillId="0" borderId="0" xfId="71" applyFont="1">
      <alignment/>
      <protection/>
    </xf>
    <xf numFmtId="0" fontId="67" fillId="0" borderId="0" xfId="0" applyFont="1" applyAlignment="1">
      <alignment vertical="center"/>
    </xf>
    <xf numFmtId="0" fontId="3" fillId="0" borderId="21" xfId="64" applyFont="1" applyFill="1" applyBorder="1" applyAlignment="1" quotePrefix="1">
      <alignment vertical="center" wrapText="1"/>
      <protection/>
    </xf>
    <xf numFmtId="0" fontId="3" fillId="0" borderId="21" xfId="64" applyFont="1" applyFill="1" applyBorder="1" applyAlignment="1" quotePrefix="1">
      <alignment vertical="center"/>
      <protection/>
    </xf>
    <xf numFmtId="0" fontId="3" fillId="0" borderId="0" xfId="64" applyFont="1" applyFill="1" applyAlignment="1">
      <alignment horizontal="center" vertical="center"/>
      <protection/>
    </xf>
    <xf numFmtId="0" fontId="10" fillId="0" borderId="0" xfId="64" applyFont="1" applyFill="1" applyAlignment="1">
      <alignment horizontal="center" vertical="center"/>
      <protection/>
    </xf>
    <xf numFmtId="0" fontId="10" fillId="0" borderId="0" xfId="64" applyFont="1" applyFill="1" applyAlignment="1">
      <alignment horizontal="center" vertical="center"/>
      <protection/>
    </xf>
    <xf numFmtId="0" fontId="3" fillId="0" borderId="0" xfId="64" applyFont="1" applyFill="1" applyAlignment="1">
      <alignment horizontal="left" vertical="center"/>
      <protection/>
    </xf>
    <xf numFmtId="0" fontId="6" fillId="0" borderId="0" xfId="64" applyFont="1" applyFill="1" applyAlignment="1">
      <alignment horizontal="center" vertical="center" wrapText="1"/>
      <protection/>
    </xf>
    <xf numFmtId="0" fontId="7" fillId="0" borderId="0"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wrapText="1"/>
    </xf>
    <xf numFmtId="0" fontId="15" fillId="0" borderId="28" xfId="0" applyFont="1" applyBorder="1" applyAlignment="1">
      <alignment horizontal="center" vertical="center"/>
    </xf>
    <xf numFmtId="0" fontId="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xf>
    <xf numFmtId="0" fontId="60" fillId="0" borderId="0" xfId="64" applyFont="1" applyFill="1" applyAlignment="1">
      <alignment horizontal="center" vertical="center"/>
      <protection/>
    </xf>
    <xf numFmtId="0" fontId="64" fillId="0" borderId="0" xfId="0" applyFont="1" applyAlignment="1">
      <alignment horizontal="center" vertical="center"/>
    </xf>
    <xf numFmtId="0" fontId="61" fillId="0" borderId="15" xfId="0" applyFont="1" applyBorder="1" applyAlignment="1">
      <alignment horizontal="center" vertical="center" wrapText="1"/>
    </xf>
    <xf numFmtId="0" fontId="61" fillId="0" borderId="10"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0" xfId="0" applyFont="1" applyBorder="1" applyAlignment="1">
      <alignment horizontal="center" vertical="center" wrapText="1"/>
    </xf>
    <xf numFmtId="0" fontId="61" fillId="0" borderId="16" xfId="0" applyFont="1" applyBorder="1" applyAlignment="1">
      <alignment horizontal="center" vertical="center"/>
    </xf>
    <xf numFmtId="0" fontId="61" fillId="0" borderId="18" xfId="0" applyFont="1" applyBorder="1" applyAlignment="1">
      <alignment horizontal="center" vertical="center"/>
    </xf>
    <xf numFmtId="0" fontId="61"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 fillId="0" borderId="1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2" fillId="0" borderId="0" xfId="0" applyFont="1" applyFill="1" applyBorder="1" applyAlignment="1">
      <alignment horizontal="center" vertical="center"/>
    </xf>
    <xf numFmtId="0" fontId="60" fillId="0" borderId="0" xfId="65" applyFont="1" applyFill="1" applyAlignment="1">
      <alignment horizontal="left" vertical="center"/>
      <protection/>
    </xf>
    <xf numFmtId="0" fontId="61" fillId="0" borderId="0" xfId="70" applyFont="1" applyFill="1" applyAlignment="1">
      <alignment horizontal="center" vertical="center"/>
      <protection/>
    </xf>
    <xf numFmtId="0" fontId="75" fillId="0" borderId="0" xfId="0" applyFont="1" applyBorder="1" applyAlignment="1">
      <alignment horizontal="center" vertical="center"/>
    </xf>
    <xf numFmtId="0" fontId="61" fillId="0" borderId="14" xfId="0" applyFont="1" applyBorder="1" applyAlignment="1">
      <alignment horizontal="center" vertical="center" wrapText="1"/>
    </xf>
    <xf numFmtId="0" fontId="61" fillId="0" borderId="17" xfId="0" applyFont="1" applyBorder="1" applyAlignment="1">
      <alignment horizontal="center" vertical="center" wrapText="1"/>
    </xf>
    <xf numFmtId="0" fontId="6" fillId="0" borderId="10" xfId="61" applyFont="1" applyFill="1" applyBorder="1" applyAlignment="1">
      <alignment horizontal="center" vertical="center" wrapText="1"/>
      <protection/>
    </xf>
    <xf numFmtId="0" fontId="10" fillId="0" borderId="0" xfId="0" applyFont="1" applyFill="1" applyBorder="1" applyAlignment="1">
      <alignment horizontal="center" vertical="center"/>
    </xf>
    <xf numFmtId="0" fontId="19" fillId="0" borderId="38" xfId="71" applyFont="1" applyBorder="1" applyAlignment="1">
      <alignment horizontal="center" vertical="center"/>
      <protection/>
    </xf>
    <xf numFmtId="0" fontId="19" fillId="0" borderId="39" xfId="71" applyFont="1" applyBorder="1" applyAlignment="1">
      <alignment horizontal="center" vertical="center"/>
      <protection/>
    </xf>
    <xf numFmtId="0" fontId="19" fillId="0" borderId="40" xfId="71" applyFont="1" applyBorder="1" applyAlignment="1">
      <alignment horizontal="center" vertical="center"/>
      <protection/>
    </xf>
    <xf numFmtId="0" fontId="19" fillId="0" borderId="41" xfId="71" applyFont="1" applyBorder="1" applyAlignment="1">
      <alignment horizontal="center" vertical="center"/>
      <protection/>
    </xf>
    <xf numFmtId="0" fontId="19" fillId="0" borderId="42" xfId="71" applyFont="1" applyBorder="1" applyAlignment="1">
      <alignment horizontal="center" vertical="center" wrapText="1"/>
      <protection/>
    </xf>
    <xf numFmtId="0" fontId="19" fillId="0" borderId="43" xfId="71" applyFont="1" applyBorder="1" applyAlignment="1">
      <alignment horizontal="center" vertical="center" wrapText="1"/>
      <protection/>
    </xf>
    <xf numFmtId="0" fontId="19" fillId="0" borderId="34" xfId="71" applyFont="1" applyBorder="1" applyAlignment="1">
      <alignment horizontal="center" vertical="center" wrapText="1"/>
      <protection/>
    </xf>
    <xf numFmtId="0" fontId="19" fillId="0" borderId="44" xfId="7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6" fillId="0" borderId="46" xfId="61" applyFont="1" applyFill="1" applyBorder="1" applyAlignment="1">
      <alignment horizontal="center" vertical="center" wrapText="1"/>
      <protection/>
    </xf>
    <xf numFmtId="0" fontId="6" fillId="0" borderId="47" xfId="61" applyFont="1" applyFill="1" applyBorder="1" applyAlignment="1">
      <alignment horizontal="center" vertical="center" wrapText="1"/>
      <protection/>
    </xf>
    <xf numFmtId="0" fontId="61" fillId="0" borderId="29" xfId="0" applyFont="1" applyFill="1" applyBorder="1" applyAlignment="1">
      <alignment horizontal="center" vertical="center" wrapText="1"/>
    </xf>
    <xf numFmtId="0" fontId="61" fillId="0" borderId="48" xfId="0" applyFont="1" applyFill="1" applyBorder="1" applyAlignment="1">
      <alignment horizontal="center" vertical="center" wrapText="1"/>
    </xf>
    <xf numFmtId="0" fontId="6" fillId="0" borderId="49"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19" fillId="0" borderId="0" xfId="71" applyNumberFormat="1" applyFont="1" applyAlignment="1">
      <alignment horizontal="center" vertical="center"/>
      <protection/>
    </xf>
    <xf numFmtId="0" fontId="19" fillId="0" borderId="0" xfId="71" applyFont="1" applyAlignment="1">
      <alignment horizontal="center" vertical="center"/>
      <protection/>
    </xf>
    <xf numFmtId="0" fontId="7" fillId="0" borderId="0" xfId="71" applyFont="1" applyBorder="1" applyAlignment="1">
      <alignment horizontal="center" vertical="center"/>
      <protection/>
    </xf>
    <xf numFmtId="0" fontId="19" fillId="0" borderId="52" xfId="71" applyFont="1" applyBorder="1" applyAlignment="1">
      <alignment horizontal="center" vertical="center" wrapText="1"/>
      <protection/>
    </xf>
    <xf numFmtId="0" fontId="19" fillId="0" borderId="21" xfId="71" applyFont="1" applyBorder="1" applyAlignment="1">
      <alignment horizontal="center" vertical="center" wrapText="1"/>
      <protection/>
    </xf>
    <xf numFmtId="0" fontId="19" fillId="0" borderId="53" xfId="71" applyFont="1" applyBorder="1" applyAlignment="1">
      <alignment horizontal="center" vertical="center" wrapText="1"/>
      <protection/>
    </xf>
    <xf numFmtId="0" fontId="19" fillId="0" borderId="12" xfId="71" applyFont="1" applyBorder="1" applyAlignment="1">
      <alignment horizontal="center" vertical="center" wrapText="1"/>
      <protection/>
    </xf>
    <xf numFmtId="0" fontId="19" fillId="0" borderId="53" xfId="71" applyFont="1" applyBorder="1" applyAlignment="1">
      <alignment horizontal="center" vertical="center"/>
      <protection/>
    </xf>
    <xf numFmtId="0" fontId="19" fillId="0" borderId="12" xfId="71" applyFont="1" applyBorder="1" applyAlignment="1">
      <alignment horizontal="center" vertical="center"/>
      <protection/>
    </xf>
    <xf numFmtId="0" fontId="19" fillId="0" borderId="54" xfId="71" applyFont="1" applyBorder="1" applyAlignment="1">
      <alignment horizontal="center" vertical="center"/>
      <protection/>
    </xf>
    <xf numFmtId="0" fontId="19" fillId="0" borderId="22" xfId="71" applyFont="1" applyBorder="1" applyAlignment="1">
      <alignment horizontal="center" vertical="center"/>
      <protection/>
    </xf>
    <xf numFmtId="0" fontId="65" fillId="0" borderId="0" xfId="66" applyFont="1" applyFill="1" applyAlignment="1">
      <alignment horizontal="center" vertical="center"/>
      <protection/>
    </xf>
    <xf numFmtId="0" fontId="66" fillId="0" borderId="0" xfId="66" applyFont="1" applyFill="1" applyAlignment="1">
      <alignment horizontal="center" vertical="center"/>
      <protection/>
    </xf>
    <xf numFmtId="0" fontId="65" fillId="0" borderId="0" xfId="60" applyFont="1" applyAlignment="1">
      <alignment horizontal="center" vertical="center"/>
      <protection/>
    </xf>
    <xf numFmtId="0" fontId="58" fillId="0" borderId="0" xfId="65" applyFont="1" applyFill="1" applyAlignment="1">
      <alignment horizontal="left" vertical="center"/>
      <protection/>
    </xf>
    <xf numFmtId="0" fontId="66" fillId="0" borderId="0" xfId="60" applyFont="1" applyAlignment="1">
      <alignment horizontal="center" vertical="center"/>
      <protection/>
    </xf>
    <xf numFmtId="0" fontId="10" fillId="0" borderId="0" xfId="0" applyFont="1" applyFill="1" applyBorder="1" applyAlignment="1">
      <alignment horizontal="center" vertical="center" wrapText="1"/>
    </xf>
    <xf numFmtId="0" fontId="66" fillId="0" borderId="16" xfId="60" applyFont="1" applyBorder="1" applyAlignment="1">
      <alignment horizontal="center" vertical="center"/>
      <protection/>
    </xf>
    <xf numFmtId="0" fontId="66" fillId="0" borderId="18" xfId="60" applyFont="1" applyBorder="1" applyAlignment="1">
      <alignment horizontal="center" vertical="center"/>
      <protection/>
    </xf>
    <xf numFmtId="0" fontId="12" fillId="0" borderId="0" xfId="0" applyFont="1" applyAlignment="1">
      <alignment horizontal="center" vertical="center"/>
    </xf>
    <xf numFmtId="0" fontId="13" fillId="0" borderId="0" xfId="0" applyFont="1" applyAlignment="1">
      <alignment horizontal="center" vertical="center"/>
    </xf>
    <xf numFmtId="0" fontId="66" fillId="0" borderId="15" xfId="60" applyFont="1" applyBorder="1" applyAlignment="1">
      <alignment horizontal="center" vertical="center" wrapText="1"/>
      <protection/>
    </xf>
    <xf numFmtId="0" fontId="66" fillId="0" borderId="10" xfId="60" applyFont="1" applyBorder="1" applyAlignment="1">
      <alignment horizontal="center" vertical="center" wrapText="1"/>
      <protection/>
    </xf>
    <xf numFmtId="0" fontId="3" fillId="0" borderId="0" xfId="0" applyFont="1" applyFill="1" applyBorder="1" applyAlignment="1">
      <alignment horizontal="center" vertical="center"/>
    </xf>
    <xf numFmtId="0" fontId="66" fillId="0" borderId="14" xfId="60" applyFont="1" applyBorder="1" applyAlignment="1">
      <alignment horizontal="center" vertical="center"/>
      <protection/>
    </xf>
    <xf numFmtId="0" fontId="66" fillId="0" borderId="17" xfId="60" applyFont="1" applyBorder="1" applyAlignment="1">
      <alignment horizontal="center" vertical="center"/>
      <protection/>
    </xf>
    <xf numFmtId="0" fontId="3" fillId="0" borderId="0" xfId="0" applyFont="1" applyFill="1" applyBorder="1" applyAlignment="1">
      <alignment horizontal="center" vertical="center" wrapText="1"/>
    </xf>
    <xf numFmtId="0" fontId="66" fillId="0" borderId="0" xfId="60" applyFont="1" applyAlignment="1">
      <alignment horizontal="center" vertical="center"/>
      <protection/>
    </xf>
    <xf numFmtId="0" fontId="15" fillId="0" borderId="0" xfId="60" applyFont="1" applyAlignment="1">
      <alignment horizontal="center" vertical="center"/>
      <protection/>
    </xf>
    <xf numFmtId="0" fontId="6" fillId="0" borderId="0" xfId="62" applyFont="1" applyBorder="1" applyAlignment="1">
      <alignment horizontal="center" vertical="center"/>
      <protection/>
    </xf>
    <xf numFmtId="0" fontId="15" fillId="0" borderId="55" xfId="62" applyFont="1" applyBorder="1" applyAlignment="1">
      <alignment horizontal="center" vertical="center"/>
      <protection/>
    </xf>
    <xf numFmtId="0" fontId="3" fillId="0" borderId="0" xfId="0" applyFont="1" applyAlignment="1">
      <alignment horizontal="center" vertical="center"/>
    </xf>
    <xf numFmtId="0" fontId="3" fillId="0" borderId="56" xfId="0" applyFont="1" applyBorder="1" applyAlignment="1">
      <alignment horizontal="center" vertical="center" wrapText="1"/>
    </xf>
    <xf numFmtId="0" fontId="3" fillId="0" borderId="56" xfId="0" applyFont="1" applyBorder="1" applyAlignment="1">
      <alignment horizontal="center" vertical="center"/>
    </xf>
    <xf numFmtId="0" fontId="3" fillId="0" borderId="0" xfId="62" applyFont="1" applyAlignment="1">
      <alignment horizontal="center" vertical="center"/>
      <protection/>
    </xf>
    <xf numFmtId="0" fontId="3" fillId="0" borderId="45" xfId="62" applyFont="1" applyBorder="1" applyAlignment="1">
      <alignment horizontal="center" vertical="center"/>
      <protection/>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wrapText="1"/>
    </xf>
    <xf numFmtId="0" fontId="15" fillId="0" borderId="55" xfId="0" applyFont="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6 2" xfId="43"/>
    <cellStyle name="Comma 19" xfId="44"/>
    <cellStyle name="Comma 2 2" xfId="45"/>
    <cellStyle name="Comma 4 3" xfId="46"/>
    <cellStyle name="Currency" xfId="47"/>
    <cellStyle name="Currency [0]" xfId="48"/>
    <cellStyle name="Check Cell"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 Style1 2" xfId="59"/>
    <cellStyle name="Normal - Style1_bao cao tai chinh năm 2009-ngan hang VIP Bank" xfId="60"/>
    <cellStyle name="Normal 11" xfId="61"/>
    <cellStyle name="Normal 2" xfId="62"/>
    <cellStyle name="Normal 2 10" xfId="63"/>
    <cellStyle name="Normal 2 2" xfId="64"/>
    <cellStyle name="Normal 2 3" xfId="65"/>
    <cellStyle name="Normal 23" xfId="66"/>
    <cellStyle name="Normal 25" xfId="67"/>
    <cellStyle name="Normal 26" xfId="68"/>
    <cellStyle name="Normal 3 4" xfId="69"/>
    <cellStyle name="Normal 8" xfId="70"/>
    <cellStyle name="Normal_Mr. Quang_Copy of Bieu mau tong hop khsxkd"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4"/>
  <sheetViews>
    <sheetView tabSelected="1" zoomScalePageLayoutView="0" workbookViewId="0" topLeftCell="A5">
      <pane xSplit="2" ySplit="4" topLeftCell="C225" activePane="bottomRight" state="frozen"/>
      <selection pane="topLeft" activeCell="A5" sqref="A5"/>
      <selection pane="topRight" activeCell="C5" sqref="C5"/>
      <selection pane="bottomLeft" activeCell="A9" sqref="A9"/>
      <selection pane="bottomRight" activeCell="D7" sqref="D7:I236"/>
    </sheetView>
  </sheetViews>
  <sheetFormatPr defaultColWidth="9.140625" defaultRowHeight="15"/>
  <cols>
    <col min="1" max="1" width="7.00390625" style="3" customWidth="1"/>
    <col min="2" max="2" width="33.8515625" style="3" customWidth="1"/>
    <col min="3" max="3" width="14.140625" style="3" customWidth="1"/>
    <col min="4" max="4" width="11.421875" style="3" bestFit="1" customWidth="1"/>
    <col min="5" max="5" width="11.140625" style="3" bestFit="1" customWidth="1"/>
    <col min="6" max="6" width="11.421875" style="3" bestFit="1" customWidth="1"/>
    <col min="7" max="8" width="11.140625" style="3" bestFit="1" customWidth="1"/>
    <col min="9" max="9" width="9.140625" style="3" bestFit="1" customWidth="1"/>
    <col min="10" max="16384" width="9.140625" style="3" customWidth="1"/>
  </cols>
  <sheetData>
    <row r="1" spans="1:9" s="1" customFormat="1" ht="18.75">
      <c r="A1" s="332" t="s">
        <v>0</v>
      </c>
      <c r="B1" s="332"/>
      <c r="I1" s="89"/>
    </row>
    <row r="2" spans="1:2" s="1" customFormat="1" ht="18.75">
      <c r="A2" s="2" t="s">
        <v>1</v>
      </c>
      <c r="B2" s="2"/>
    </row>
    <row r="3" spans="1:9" ht="42" customHeight="1">
      <c r="A3" s="333" t="s">
        <v>366</v>
      </c>
      <c r="B3" s="333"/>
      <c r="C3" s="333"/>
      <c r="D3" s="333"/>
      <c r="E3" s="333"/>
      <c r="F3" s="333"/>
      <c r="G3" s="333"/>
      <c r="H3" s="333"/>
      <c r="I3" s="333"/>
    </row>
    <row r="4" spans="1:9" ht="21.75" customHeight="1" thickBot="1">
      <c r="A4" s="334" t="s">
        <v>357</v>
      </c>
      <c r="B4" s="335"/>
      <c r="C4" s="335"/>
      <c r="D4" s="335"/>
      <c r="E4" s="335"/>
      <c r="F4" s="335"/>
      <c r="G4" s="335"/>
      <c r="H4" s="335"/>
      <c r="I4" s="335"/>
    </row>
    <row r="5" spans="1:9" s="5" customFormat="1" ht="56.25">
      <c r="A5" s="93" t="s">
        <v>2</v>
      </c>
      <c r="B5" s="94" t="s">
        <v>3</v>
      </c>
      <c r="C5" s="94" t="s">
        <v>4</v>
      </c>
      <c r="D5" s="94" t="s">
        <v>354</v>
      </c>
      <c r="E5" s="94" t="s">
        <v>5</v>
      </c>
      <c r="F5" s="94" t="s">
        <v>342</v>
      </c>
      <c r="G5" s="94" t="s">
        <v>358</v>
      </c>
      <c r="H5" s="94" t="s">
        <v>359</v>
      </c>
      <c r="I5" s="95" t="s">
        <v>6</v>
      </c>
    </row>
    <row r="6" spans="1:9" ht="18.75">
      <c r="A6" s="96" t="s">
        <v>7</v>
      </c>
      <c r="B6" s="6" t="s">
        <v>8</v>
      </c>
      <c r="C6" s="6" t="s">
        <v>9</v>
      </c>
      <c r="D6" s="6">
        <v>1</v>
      </c>
      <c r="E6" s="6">
        <v>2</v>
      </c>
      <c r="F6" s="6">
        <v>3</v>
      </c>
      <c r="G6" s="6" t="s">
        <v>355</v>
      </c>
      <c r="H6" s="6" t="s">
        <v>356</v>
      </c>
      <c r="I6" s="97">
        <v>6</v>
      </c>
    </row>
    <row r="7" spans="1:9" ht="22.5" customHeight="1">
      <c r="A7" s="98" t="s">
        <v>10</v>
      </c>
      <c r="B7" s="7" t="s">
        <v>11</v>
      </c>
      <c r="C7" s="4"/>
      <c r="D7" s="4"/>
      <c r="E7" s="6"/>
      <c r="F7" s="6"/>
      <c r="G7" s="6"/>
      <c r="H7" s="6"/>
      <c r="I7" s="99"/>
    </row>
    <row r="8" spans="1:9" s="1" customFormat="1" ht="22.5" customHeight="1">
      <c r="A8" s="100">
        <v>1</v>
      </c>
      <c r="B8" s="9" t="s">
        <v>12</v>
      </c>
      <c r="C8" s="8"/>
      <c r="D8" s="8"/>
      <c r="E8" s="8"/>
      <c r="F8" s="8"/>
      <c r="G8" s="8"/>
      <c r="H8" s="8"/>
      <c r="I8" s="101"/>
    </row>
    <row r="9" spans="1:9" ht="19.5" customHeight="1">
      <c r="A9" s="102"/>
      <c r="B9" s="11" t="s">
        <v>13</v>
      </c>
      <c r="C9" s="10" t="s">
        <v>14</v>
      </c>
      <c r="D9" s="126"/>
      <c r="E9" s="126"/>
      <c r="F9" s="126"/>
      <c r="G9" s="10"/>
      <c r="H9" s="10"/>
      <c r="I9" s="103"/>
    </row>
    <row r="10" spans="1:9" ht="19.5" customHeight="1">
      <c r="A10" s="102"/>
      <c r="B10" s="11" t="s">
        <v>15</v>
      </c>
      <c r="C10" s="10" t="s">
        <v>16</v>
      </c>
      <c r="D10" s="126"/>
      <c r="E10" s="126"/>
      <c r="F10" s="126"/>
      <c r="G10" s="10"/>
      <c r="H10" s="10"/>
      <c r="I10" s="103"/>
    </row>
    <row r="11" spans="1:9" ht="19.5" customHeight="1">
      <c r="A11" s="102"/>
      <c r="B11" s="11" t="s">
        <v>17</v>
      </c>
      <c r="C11" s="13" t="s">
        <v>360</v>
      </c>
      <c r="D11" s="127"/>
      <c r="E11" s="126"/>
      <c r="F11" s="126"/>
      <c r="G11" s="10"/>
      <c r="H11" s="10"/>
      <c r="I11" s="103"/>
    </row>
    <row r="12" spans="1:9" ht="19.5" customHeight="1">
      <c r="A12" s="102"/>
      <c r="B12" s="11" t="s">
        <v>19</v>
      </c>
      <c r="C12" s="13" t="s">
        <v>360</v>
      </c>
      <c r="D12" s="127"/>
      <c r="E12" s="126"/>
      <c r="F12" s="126"/>
      <c r="G12" s="10"/>
      <c r="H12" s="10"/>
      <c r="I12" s="103"/>
    </row>
    <row r="13" spans="1:9" ht="19.5" customHeight="1">
      <c r="A13" s="104"/>
      <c r="B13" s="16" t="s">
        <v>18</v>
      </c>
      <c r="C13" s="17" t="s">
        <v>360</v>
      </c>
      <c r="D13" s="128"/>
      <c r="E13" s="129"/>
      <c r="F13" s="129"/>
      <c r="G13" s="15"/>
      <c r="H13" s="15"/>
      <c r="I13" s="105"/>
    </row>
    <row r="14" spans="1:9" s="1" customFormat="1" ht="22.5" customHeight="1">
      <c r="A14" s="100">
        <v>2</v>
      </c>
      <c r="B14" s="9" t="s">
        <v>20</v>
      </c>
      <c r="C14" s="8"/>
      <c r="D14" s="130"/>
      <c r="E14" s="130"/>
      <c r="F14" s="130"/>
      <c r="G14" s="8"/>
      <c r="H14" s="8"/>
      <c r="I14" s="101"/>
    </row>
    <row r="15" spans="1:9" ht="19.5" customHeight="1">
      <c r="A15" s="102"/>
      <c r="B15" s="11" t="s">
        <v>13</v>
      </c>
      <c r="C15" s="10" t="s">
        <v>14</v>
      </c>
      <c r="D15" s="126"/>
      <c r="E15" s="126"/>
      <c r="F15" s="126"/>
      <c r="G15" s="10"/>
      <c r="H15" s="10"/>
      <c r="I15" s="103"/>
    </row>
    <row r="16" spans="1:9" ht="19.5" customHeight="1">
      <c r="A16" s="102"/>
      <c r="B16" s="11" t="s">
        <v>21</v>
      </c>
      <c r="C16" s="10" t="s">
        <v>16</v>
      </c>
      <c r="D16" s="126"/>
      <c r="E16" s="126"/>
      <c r="F16" s="126"/>
      <c r="G16" s="10"/>
      <c r="H16" s="10"/>
      <c r="I16" s="103"/>
    </row>
    <row r="17" spans="1:9" ht="19.5" customHeight="1">
      <c r="A17" s="102"/>
      <c r="B17" s="11" t="s">
        <v>17</v>
      </c>
      <c r="C17" s="13" t="s">
        <v>360</v>
      </c>
      <c r="D17" s="127"/>
      <c r="E17" s="126"/>
      <c r="F17" s="126"/>
      <c r="G17" s="10"/>
      <c r="H17" s="10"/>
      <c r="I17" s="103"/>
    </row>
    <row r="18" spans="1:9" ht="19.5" customHeight="1">
      <c r="A18" s="102"/>
      <c r="B18" s="11" t="s">
        <v>19</v>
      </c>
      <c r="C18" s="13" t="s">
        <v>360</v>
      </c>
      <c r="D18" s="127"/>
      <c r="E18" s="126"/>
      <c r="F18" s="126"/>
      <c r="G18" s="10"/>
      <c r="H18" s="10"/>
      <c r="I18" s="103"/>
    </row>
    <row r="19" spans="1:9" ht="19.5" customHeight="1">
      <c r="A19" s="104"/>
      <c r="B19" s="16" t="s">
        <v>18</v>
      </c>
      <c r="C19" s="17" t="s">
        <v>360</v>
      </c>
      <c r="D19" s="128"/>
      <c r="E19" s="129"/>
      <c r="F19" s="129"/>
      <c r="G19" s="15"/>
      <c r="H19" s="15"/>
      <c r="I19" s="105"/>
    </row>
    <row r="20" spans="1:9" s="1" customFormat="1" ht="22.5" customHeight="1">
      <c r="A20" s="100">
        <v>3</v>
      </c>
      <c r="B20" s="9" t="s">
        <v>22</v>
      </c>
      <c r="C20" s="8"/>
      <c r="D20" s="130"/>
      <c r="E20" s="130"/>
      <c r="F20" s="130"/>
      <c r="G20" s="8"/>
      <c r="H20" s="8"/>
      <c r="I20" s="101"/>
    </row>
    <row r="21" spans="1:9" ht="19.5" customHeight="1">
      <c r="A21" s="102"/>
      <c r="B21" s="11" t="s">
        <v>13</v>
      </c>
      <c r="C21" s="10" t="s">
        <v>14</v>
      </c>
      <c r="D21" s="126"/>
      <c r="E21" s="126"/>
      <c r="F21" s="126"/>
      <c r="G21" s="10"/>
      <c r="H21" s="10"/>
      <c r="I21" s="103"/>
    </row>
    <row r="22" spans="1:9" ht="19.5" customHeight="1">
      <c r="A22" s="102"/>
      <c r="B22" s="11" t="s">
        <v>21</v>
      </c>
      <c r="C22" s="10" t="s">
        <v>16</v>
      </c>
      <c r="D22" s="126"/>
      <c r="E22" s="126"/>
      <c r="F22" s="126"/>
      <c r="G22" s="10"/>
      <c r="H22" s="10"/>
      <c r="I22" s="103"/>
    </row>
    <row r="23" spans="1:9" ht="19.5" customHeight="1">
      <c r="A23" s="102"/>
      <c r="B23" s="11" t="s">
        <v>17</v>
      </c>
      <c r="C23" s="13" t="s">
        <v>360</v>
      </c>
      <c r="D23" s="127"/>
      <c r="E23" s="126"/>
      <c r="F23" s="126"/>
      <c r="G23" s="10"/>
      <c r="H23" s="10"/>
      <c r="I23" s="103"/>
    </row>
    <row r="24" spans="1:9" ht="19.5" customHeight="1">
      <c r="A24" s="102"/>
      <c r="B24" s="11" t="s">
        <v>19</v>
      </c>
      <c r="C24" s="13" t="s">
        <v>360</v>
      </c>
      <c r="D24" s="127"/>
      <c r="E24" s="126"/>
      <c r="F24" s="126"/>
      <c r="G24" s="10"/>
      <c r="H24" s="10"/>
      <c r="I24" s="103"/>
    </row>
    <row r="25" spans="1:9" ht="19.5" customHeight="1">
      <c r="A25" s="104"/>
      <c r="B25" s="16" t="s">
        <v>18</v>
      </c>
      <c r="C25" s="17" t="s">
        <v>360</v>
      </c>
      <c r="D25" s="128"/>
      <c r="E25" s="129"/>
      <c r="F25" s="129"/>
      <c r="G25" s="15"/>
      <c r="H25" s="15"/>
      <c r="I25" s="105"/>
    </row>
    <row r="26" spans="1:9" ht="22.5" customHeight="1">
      <c r="A26" s="100" t="s">
        <v>23</v>
      </c>
      <c r="B26" s="9" t="s">
        <v>24</v>
      </c>
      <c r="C26" s="8"/>
      <c r="D26" s="130"/>
      <c r="E26" s="131"/>
      <c r="F26" s="131"/>
      <c r="G26" s="20"/>
      <c r="H26" s="20"/>
      <c r="I26" s="106"/>
    </row>
    <row r="27" spans="1:9" ht="19.5" customHeight="1">
      <c r="A27" s="102">
        <v>1</v>
      </c>
      <c r="B27" s="21" t="s">
        <v>25</v>
      </c>
      <c r="C27" s="13"/>
      <c r="D27" s="127"/>
      <c r="E27" s="126"/>
      <c r="F27" s="126"/>
      <c r="G27" s="10"/>
      <c r="H27" s="10"/>
      <c r="I27" s="103"/>
    </row>
    <row r="28" spans="1:9" ht="19.5" customHeight="1">
      <c r="A28" s="102"/>
      <c r="B28" s="22" t="s">
        <v>26</v>
      </c>
      <c r="C28" s="13" t="s">
        <v>27</v>
      </c>
      <c r="D28" s="127"/>
      <c r="E28" s="126"/>
      <c r="F28" s="126"/>
      <c r="G28" s="10"/>
      <c r="H28" s="10"/>
      <c r="I28" s="103"/>
    </row>
    <row r="29" spans="1:9" ht="19.5" customHeight="1">
      <c r="A29" s="102"/>
      <c r="B29" s="22" t="s">
        <v>28</v>
      </c>
      <c r="C29" s="13" t="s">
        <v>29</v>
      </c>
      <c r="D29" s="127"/>
      <c r="E29" s="126"/>
      <c r="F29" s="126"/>
      <c r="G29" s="10"/>
      <c r="H29" s="10"/>
      <c r="I29" s="103"/>
    </row>
    <row r="30" spans="1:9" ht="19.5" customHeight="1">
      <c r="A30" s="102">
        <v>2</v>
      </c>
      <c r="B30" s="21" t="s">
        <v>30</v>
      </c>
      <c r="C30" s="13"/>
      <c r="D30" s="127"/>
      <c r="E30" s="126"/>
      <c r="F30" s="126"/>
      <c r="G30" s="10"/>
      <c r="H30" s="10"/>
      <c r="I30" s="103"/>
    </row>
    <row r="31" spans="1:9" ht="19.5" customHeight="1">
      <c r="A31" s="102"/>
      <c r="B31" s="22" t="s">
        <v>31</v>
      </c>
      <c r="C31" s="13" t="s">
        <v>32</v>
      </c>
      <c r="D31" s="127"/>
      <c r="E31" s="126"/>
      <c r="F31" s="126"/>
      <c r="G31" s="10"/>
      <c r="H31" s="10"/>
      <c r="I31" s="103"/>
    </row>
    <row r="32" spans="1:9" ht="19.5" customHeight="1">
      <c r="A32" s="102"/>
      <c r="B32" s="22" t="s">
        <v>33</v>
      </c>
      <c r="C32" s="13" t="s">
        <v>34</v>
      </c>
      <c r="D32" s="127"/>
      <c r="E32" s="126"/>
      <c r="F32" s="126"/>
      <c r="G32" s="10"/>
      <c r="H32" s="10"/>
      <c r="I32" s="103"/>
    </row>
    <row r="33" spans="1:9" ht="19.5" customHeight="1">
      <c r="A33" s="102">
        <v>3</v>
      </c>
      <c r="B33" s="21" t="s">
        <v>35</v>
      </c>
      <c r="C33" s="13"/>
      <c r="D33" s="127"/>
      <c r="E33" s="126"/>
      <c r="F33" s="126"/>
      <c r="G33" s="10"/>
      <c r="H33" s="10"/>
      <c r="I33" s="103"/>
    </row>
    <row r="34" spans="1:9" ht="19.5" customHeight="1">
      <c r="A34" s="102"/>
      <c r="B34" s="22" t="s">
        <v>36</v>
      </c>
      <c r="C34" s="13" t="s">
        <v>37</v>
      </c>
      <c r="D34" s="127"/>
      <c r="E34" s="126"/>
      <c r="F34" s="126"/>
      <c r="G34" s="10"/>
      <c r="H34" s="10"/>
      <c r="I34" s="103"/>
    </row>
    <row r="35" spans="1:9" ht="19.5" customHeight="1">
      <c r="A35" s="102"/>
      <c r="B35" s="22" t="s">
        <v>38</v>
      </c>
      <c r="C35" s="13" t="s">
        <v>37</v>
      </c>
      <c r="D35" s="127"/>
      <c r="E35" s="126"/>
      <c r="F35" s="126"/>
      <c r="G35" s="10"/>
      <c r="H35" s="10"/>
      <c r="I35" s="103"/>
    </row>
    <row r="36" spans="1:9" ht="19.5" customHeight="1">
      <c r="A36" s="102"/>
      <c r="B36" s="22" t="s">
        <v>39</v>
      </c>
      <c r="C36" s="13" t="s">
        <v>40</v>
      </c>
      <c r="D36" s="127"/>
      <c r="E36" s="126"/>
      <c r="F36" s="126"/>
      <c r="G36" s="10"/>
      <c r="H36" s="10"/>
      <c r="I36" s="103"/>
    </row>
    <row r="37" spans="1:9" ht="19.5" customHeight="1">
      <c r="A37" s="102"/>
      <c r="B37" s="22" t="s">
        <v>41</v>
      </c>
      <c r="C37" s="13" t="s">
        <v>37</v>
      </c>
      <c r="D37" s="127"/>
      <c r="E37" s="126"/>
      <c r="F37" s="126"/>
      <c r="G37" s="10"/>
      <c r="H37" s="10"/>
      <c r="I37" s="103"/>
    </row>
    <row r="38" spans="1:9" ht="19.5" customHeight="1">
      <c r="A38" s="102">
        <v>4</v>
      </c>
      <c r="B38" s="21" t="s">
        <v>42</v>
      </c>
      <c r="C38" s="13"/>
      <c r="D38" s="127"/>
      <c r="E38" s="126"/>
      <c r="F38" s="126"/>
      <c r="G38" s="10"/>
      <c r="H38" s="10"/>
      <c r="I38" s="103"/>
    </row>
    <row r="39" spans="1:9" ht="19.5" customHeight="1">
      <c r="A39" s="102"/>
      <c r="B39" s="22" t="s">
        <v>43</v>
      </c>
      <c r="C39" s="13" t="s">
        <v>32</v>
      </c>
      <c r="D39" s="127"/>
      <c r="E39" s="126"/>
      <c r="F39" s="126"/>
      <c r="G39" s="10"/>
      <c r="H39" s="10"/>
      <c r="I39" s="103"/>
    </row>
    <row r="40" spans="1:9" ht="19.5" customHeight="1">
      <c r="A40" s="102"/>
      <c r="B40" s="22" t="s">
        <v>44</v>
      </c>
      <c r="C40" s="13" t="s">
        <v>32</v>
      </c>
      <c r="D40" s="127"/>
      <c r="E40" s="126"/>
      <c r="F40" s="126"/>
      <c r="G40" s="10"/>
      <c r="H40" s="10"/>
      <c r="I40" s="103"/>
    </row>
    <row r="41" spans="1:9" ht="19.5" customHeight="1">
      <c r="A41" s="104">
        <v>5</v>
      </c>
      <c r="B41" s="23" t="s">
        <v>45</v>
      </c>
      <c r="C41" s="17" t="s">
        <v>360</v>
      </c>
      <c r="D41" s="128"/>
      <c r="E41" s="129"/>
      <c r="F41" s="129"/>
      <c r="G41" s="15"/>
      <c r="H41" s="15"/>
      <c r="I41" s="105"/>
    </row>
    <row r="42" spans="1:9" ht="22.5" customHeight="1">
      <c r="A42" s="100" t="s">
        <v>46</v>
      </c>
      <c r="B42" s="19" t="s">
        <v>47</v>
      </c>
      <c r="C42" s="20" t="s">
        <v>48</v>
      </c>
      <c r="D42" s="132">
        <f>SUM(D44,D50:D51,D57:D58)</f>
        <v>0</v>
      </c>
      <c r="E42" s="132">
        <f>SUM(E44,E50:E51,E57:E58)</f>
        <v>0</v>
      </c>
      <c r="F42" s="132">
        <f>SUM(F44,F50:F51,F57:F58)</f>
        <v>0</v>
      </c>
      <c r="G42" s="24"/>
      <c r="H42" s="24"/>
      <c r="I42" s="107"/>
    </row>
    <row r="43" spans="1:9" ht="19.5" customHeight="1">
      <c r="A43" s="102"/>
      <c r="B43" s="12" t="s">
        <v>347</v>
      </c>
      <c r="C43" s="10"/>
      <c r="D43" s="126"/>
      <c r="E43" s="126"/>
      <c r="F43" s="126"/>
      <c r="G43" s="10"/>
      <c r="H43" s="10"/>
      <c r="I43" s="108"/>
    </row>
    <row r="44" spans="1:9" ht="19.5" customHeight="1">
      <c r="A44" s="102">
        <v>1</v>
      </c>
      <c r="B44" s="12" t="s">
        <v>49</v>
      </c>
      <c r="C44" s="10" t="s">
        <v>50</v>
      </c>
      <c r="D44" s="126">
        <f>SUM(D45:D49)</f>
        <v>0</v>
      </c>
      <c r="E44" s="126">
        <f>SUM(E45:E49)</f>
        <v>0</v>
      </c>
      <c r="F44" s="126">
        <f>SUM(F45:F49)</f>
        <v>0</v>
      </c>
      <c r="G44" s="25"/>
      <c r="H44" s="25"/>
      <c r="I44" s="109"/>
    </row>
    <row r="45" spans="1:9" ht="19.5" customHeight="1">
      <c r="A45" s="102"/>
      <c r="B45" s="11" t="s">
        <v>13</v>
      </c>
      <c r="C45" s="10" t="s">
        <v>50</v>
      </c>
      <c r="D45" s="126"/>
      <c r="E45" s="126"/>
      <c r="F45" s="126"/>
      <c r="G45" s="10"/>
      <c r="H45" s="10"/>
      <c r="I45" s="108"/>
    </row>
    <row r="46" spans="1:9" ht="19.5" customHeight="1">
      <c r="A46" s="102"/>
      <c r="B46" s="11" t="s">
        <v>21</v>
      </c>
      <c r="C46" s="10" t="s">
        <v>50</v>
      </c>
      <c r="D46" s="126"/>
      <c r="E46" s="126"/>
      <c r="F46" s="126"/>
      <c r="G46" s="10"/>
      <c r="H46" s="10"/>
      <c r="I46" s="108"/>
    </row>
    <row r="47" spans="1:9" ht="19.5" customHeight="1">
      <c r="A47" s="102"/>
      <c r="B47" s="11" t="s">
        <v>17</v>
      </c>
      <c r="C47" s="10" t="s">
        <v>50</v>
      </c>
      <c r="D47" s="126"/>
      <c r="E47" s="126"/>
      <c r="F47" s="126"/>
      <c r="G47" s="10"/>
      <c r="H47" s="10"/>
      <c r="I47" s="108"/>
    </row>
    <row r="48" spans="1:9" ht="19.5" customHeight="1">
      <c r="A48" s="102"/>
      <c r="B48" s="11" t="s">
        <v>19</v>
      </c>
      <c r="C48" s="10"/>
      <c r="D48" s="126"/>
      <c r="E48" s="126"/>
      <c r="F48" s="126"/>
      <c r="G48" s="10"/>
      <c r="H48" s="10"/>
      <c r="I48" s="108"/>
    </row>
    <row r="49" spans="1:9" ht="19.5" customHeight="1">
      <c r="A49" s="102"/>
      <c r="B49" s="14" t="s">
        <v>18</v>
      </c>
      <c r="C49" s="10" t="s">
        <v>50</v>
      </c>
      <c r="D49" s="126"/>
      <c r="E49" s="126"/>
      <c r="F49" s="126"/>
      <c r="G49" s="10"/>
      <c r="H49" s="10"/>
      <c r="I49" s="108"/>
    </row>
    <row r="50" spans="1:9" ht="19.5" customHeight="1">
      <c r="A50" s="102">
        <v>2</v>
      </c>
      <c r="B50" s="12" t="s">
        <v>51</v>
      </c>
      <c r="C50" s="10" t="s">
        <v>50</v>
      </c>
      <c r="D50" s="126"/>
      <c r="E50" s="126"/>
      <c r="F50" s="126"/>
      <c r="G50" s="10"/>
      <c r="H50" s="10"/>
      <c r="I50" s="108"/>
    </row>
    <row r="51" spans="1:9" ht="19.5" customHeight="1">
      <c r="A51" s="102">
        <v>3</v>
      </c>
      <c r="B51" s="12" t="s">
        <v>52</v>
      </c>
      <c r="C51" s="10" t="s">
        <v>50</v>
      </c>
      <c r="D51" s="126">
        <f>SUM(D52:D56)</f>
        <v>0</v>
      </c>
      <c r="E51" s="126">
        <f>SUM(E52:E56)</f>
        <v>0</v>
      </c>
      <c r="F51" s="126">
        <f>SUM(F52:F56)</f>
        <v>0</v>
      </c>
      <c r="G51" s="25"/>
      <c r="H51" s="25"/>
      <c r="I51" s="109"/>
    </row>
    <row r="52" spans="1:9" ht="19.5" customHeight="1">
      <c r="A52" s="102"/>
      <c r="B52" s="26" t="s">
        <v>53</v>
      </c>
      <c r="C52" s="10" t="s">
        <v>50</v>
      </c>
      <c r="D52" s="126"/>
      <c r="E52" s="126"/>
      <c r="F52" s="126"/>
      <c r="G52" s="10"/>
      <c r="H52" s="10"/>
      <c r="I52" s="103"/>
    </row>
    <row r="53" spans="1:9" ht="19.5" customHeight="1">
      <c r="A53" s="102"/>
      <c r="B53" s="26" t="s">
        <v>54</v>
      </c>
      <c r="C53" s="10" t="s">
        <v>50</v>
      </c>
      <c r="D53" s="126"/>
      <c r="E53" s="126"/>
      <c r="F53" s="126"/>
      <c r="G53" s="10"/>
      <c r="H53" s="10"/>
      <c r="I53" s="103"/>
    </row>
    <row r="54" spans="1:9" ht="19.5" customHeight="1">
      <c r="A54" s="102"/>
      <c r="B54" s="26" t="s">
        <v>55</v>
      </c>
      <c r="C54" s="10" t="s">
        <v>50</v>
      </c>
      <c r="D54" s="126"/>
      <c r="E54" s="126"/>
      <c r="F54" s="126"/>
      <c r="G54" s="10"/>
      <c r="H54" s="10"/>
      <c r="I54" s="103"/>
    </row>
    <row r="55" spans="1:9" ht="19.5" customHeight="1">
      <c r="A55" s="102"/>
      <c r="B55" s="26" t="s">
        <v>56</v>
      </c>
      <c r="C55" s="10" t="s">
        <v>50</v>
      </c>
      <c r="D55" s="126"/>
      <c r="E55" s="126"/>
      <c r="F55" s="126"/>
      <c r="G55" s="10"/>
      <c r="H55" s="10"/>
      <c r="I55" s="103"/>
    </row>
    <row r="56" spans="1:9" ht="37.5">
      <c r="A56" s="102"/>
      <c r="B56" s="27" t="s">
        <v>57</v>
      </c>
      <c r="C56" s="10" t="s">
        <v>50</v>
      </c>
      <c r="D56" s="126"/>
      <c r="E56" s="126"/>
      <c r="F56" s="126"/>
      <c r="G56" s="10"/>
      <c r="H56" s="10"/>
      <c r="I56" s="103"/>
    </row>
    <row r="57" spans="1:9" ht="19.5" customHeight="1">
      <c r="A57" s="102">
        <v>4</v>
      </c>
      <c r="B57" s="28" t="s">
        <v>343</v>
      </c>
      <c r="C57" s="10" t="s">
        <v>50</v>
      </c>
      <c r="D57" s="126"/>
      <c r="E57" s="126"/>
      <c r="F57" s="126"/>
      <c r="G57" s="10"/>
      <c r="H57" s="10"/>
      <c r="I57" s="103"/>
    </row>
    <row r="58" spans="1:9" ht="19.5" customHeight="1">
      <c r="A58" s="104">
        <v>5</v>
      </c>
      <c r="B58" s="18" t="s">
        <v>58</v>
      </c>
      <c r="C58" s="15" t="s">
        <v>50</v>
      </c>
      <c r="D58" s="129"/>
      <c r="E58" s="129"/>
      <c r="F58" s="129"/>
      <c r="G58" s="15"/>
      <c r="H58" s="15"/>
      <c r="I58" s="105"/>
    </row>
    <row r="59" spans="1:9" s="1" customFormat="1" ht="22.5" customHeight="1">
      <c r="A59" s="100" t="s">
        <v>59</v>
      </c>
      <c r="B59" s="9" t="s">
        <v>60</v>
      </c>
      <c r="C59" s="8" t="s">
        <v>48</v>
      </c>
      <c r="D59" s="130">
        <f>SUM(D61,D78:D79)</f>
        <v>0</v>
      </c>
      <c r="E59" s="130">
        <f>SUM(E61,E78:E79)</f>
        <v>0</v>
      </c>
      <c r="F59" s="130">
        <f>SUM(F61,F78:F79)</f>
        <v>0</v>
      </c>
      <c r="G59" s="29"/>
      <c r="H59" s="29"/>
      <c r="I59" s="110"/>
    </row>
    <row r="60" spans="1:9" ht="19.5" customHeight="1">
      <c r="A60" s="102"/>
      <c r="B60" s="12" t="s">
        <v>347</v>
      </c>
      <c r="C60" s="10"/>
      <c r="D60" s="126"/>
      <c r="E60" s="126"/>
      <c r="F60" s="126"/>
      <c r="G60" s="10"/>
      <c r="H60" s="10"/>
      <c r="I60" s="108"/>
    </row>
    <row r="61" spans="1:9" ht="40.5" customHeight="1">
      <c r="A61" s="111" t="s">
        <v>61</v>
      </c>
      <c r="B61" s="31" t="s">
        <v>62</v>
      </c>
      <c r="C61" s="10"/>
      <c r="D61" s="133">
        <f>SUM(D62,D68:D69,D75:D77)</f>
        <v>0</v>
      </c>
      <c r="E61" s="133">
        <f>SUM(E62,E68:E69,E75:E77)</f>
        <v>0</v>
      </c>
      <c r="F61" s="133">
        <f>SUM(F62,F68:F69,F75:F77)</f>
        <v>0</v>
      </c>
      <c r="G61" s="25"/>
      <c r="H61" s="25"/>
      <c r="I61" s="109"/>
    </row>
    <row r="62" spans="1:9" ht="19.5" customHeight="1">
      <c r="A62" s="102">
        <v>1</v>
      </c>
      <c r="B62" s="12" t="s">
        <v>49</v>
      </c>
      <c r="C62" s="10" t="s">
        <v>50</v>
      </c>
      <c r="D62" s="126">
        <f>SUM(D63:D67)</f>
        <v>0</v>
      </c>
      <c r="E62" s="126">
        <f>SUM(E63:E67)</f>
        <v>0</v>
      </c>
      <c r="F62" s="126">
        <f>SUM(F63:F67)</f>
        <v>0</v>
      </c>
      <c r="G62" s="25"/>
      <c r="H62" s="25"/>
      <c r="I62" s="109"/>
    </row>
    <row r="63" spans="1:9" ht="19.5" customHeight="1">
      <c r="A63" s="102"/>
      <c r="B63" s="11" t="s">
        <v>13</v>
      </c>
      <c r="C63" s="10" t="s">
        <v>50</v>
      </c>
      <c r="D63" s="126"/>
      <c r="E63" s="126"/>
      <c r="F63" s="126"/>
      <c r="G63" s="10"/>
      <c r="H63" s="10"/>
      <c r="I63" s="108"/>
    </row>
    <row r="64" spans="1:9" ht="19.5" customHeight="1">
      <c r="A64" s="102"/>
      <c r="B64" s="11" t="s">
        <v>21</v>
      </c>
      <c r="C64" s="10" t="s">
        <v>50</v>
      </c>
      <c r="D64" s="126"/>
      <c r="E64" s="126"/>
      <c r="F64" s="126"/>
      <c r="G64" s="10"/>
      <c r="H64" s="10"/>
      <c r="I64" s="108"/>
    </row>
    <row r="65" spans="1:9" ht="19.5" customHeight="1">
      <c r="A65" s="102"/>
      <c r="B65" s="11" t="s">
        <v>17</v>
      </c>
      <c r="C65" s="10" t="s">
        <v>50</v>
      </c>
      <c r="D65" s="126"/>
      <c r="E65" s="126"/>
      <c r="F65" s="126"/>
      <c r="G65" s="10"/>
      <c r="H65" s="10"/>
      <c r="I65" s="108"/>
    </row>
    <row r="66" spans="1:9" ht="19.5" customHeight="1">
      <c r="A66" s="102"/>
      <c r="B66" s="11" t="s">
        <v>19</v>
      </c>
      <c r="C66" s="10"/>
      <c r="D66" s="126"/>
      <c r="E66" s="126"/>
      <c r="F66" s="126"/>
      <c r="G66" s="10"/>
      <c r="H66" s="10"/>
      <c r="I66" s="108"/>
    </row>
    <row r="67" spans="1:9" ht="19.5" customHeight="1">
      <c r="A67" s="102"/>
      <c r="B67" s="14" t="s">
        <v>18</v>
      </c>
      <c r="C67" s="10" t="s">
        <v>50</v>
      </c>
      <c r="D67" s="126"/>
      <c r="E67" s="126"/>
      <c r="F67" s="126"/>
      <c r="G67" s="10"/>
      <c r="H67" s="10"/>
      <c r="I67" s="108"/>
    </row>
    <row r="68" spans="1:9" ht="19.5" customHeight="1">
      <c r="A68" s="102">
        <v>2</v>
      </c>
      <c r="B68" s="12" t="s">
        <v>51</v>
      </c>
      <c r="C68" s="10" t="s">
        <v>50</v>
      </c>
      <c r="D68" s="126"/>
      <c r="E68" s="126"/>
      <c r="F68" s="126"/>
      <c r="G68" s="10"/>
      <c r="H68" s="10"/>
      <c r="I68" s="108"/>
    </row>
    <row r="69" spans="1:9" ht="19.5" customHeight="1">
      <c r="A69" s="102">
        <v>3</v>
      </c>
      <c r="B69" s="12" t="s">
        <v>52</v>
      </c>
      <c r="C69" s="10" t="s">
        <v>50</v>
      </c>
      <c r="D69" s="126">
        <f>SUM(D70:D74)</f>
        <v>0</v>
      </c>
      <c r="E69" s="126">
        <f>SUM(E70:E74)</f>
        <v>0</v>
      </c>
      <c r="F69" s="126">
        <f>SUM(F70:F74)</f>
        <v>0</v>
      </c>
      <c r="G69" s="25"/>
      <c r="H69" s="25"/>
      <c r="I69" s="109"/>
    </row>
    <row r="70" spans="1:9" ht="19.5" customHeight="1">
      <c r="A70" s="102"/>
      <c r="B70" s="26" t="s">
        <v>53</v>
      </c>
      <c r="C70" s="10" t="s">
        <v>50</v>
      </c>
      <c r="D70" s="126"/>
      <c r="E70" s="126"/>
      <c r="F70" s="126"/>
      <c r="G70" s="10"/>
      <c r="H70" s="10"/>
      <c r="I70" s="103"/>
    </row>
    <row r="71" spans="1:9" ht="19.5" customHeight="1">
      <c r="A71" s="102"/>
      <c r="B71" s="26" t="s">
        <v>54</v>
      </c>
      <c r="C71" s="10" t="s">
        <v>50</v>
      </c>
      <c r="D71" s="126"/>
      <c r="E71" s="126"/>
      <c r="F71" s="126"/>
      <c r="G71" s="10"/>
      <c r="H71" s="10"/>
      <c r="I71" s="103"/>
    </row>
    <row r="72" spans="1:9" ht="19.5" customHeight="1">
      <c r="A72" s="102"/>
      <c r="B72" s="26" t="s">
        <v>55</v>
      </c>
      <c r="C72" s="10" t="s">
        <v>50</v>
      </c>
      <c r="D72" s="126"/>
      <c r="E72" s="126"/>
      <c r="F72" s="126"/>
      <c r="G72" s="10"/>
      <c r="H72" s="10"/>
      <c r="I72" s="103"/>
    </row>
    <row r="73" spans="1:9" ht="19.5" customHeight="1">
      <c r="A73" s="102"/>
      <c r="B73" s="26" t="s">
        <v>56</v>
      </c>
      <c r="C73" s="10" t="s">
        <v>50</v>
      </c>
      <c r="D73" s="126"/>
      <c r="E73" s="126"/>
      <c r="F73" s="126"/>
      <c r="G73" s="10"/>
      <c r="H73" s="10"/>
      <c r="I73" s="103"/>
    </row>
    <row r="74" spans="1:9" ht="37.5">
      <c r="A74" s="102"/>
      <c r="B74" s="27" t="s">
        <v>57</v>
      </c>
      <c r="C74" s="10" t="s">
        <v>50</v>
      </c>
      <c r="D74" s="126"/>
      <c r="E74" s="126"/>
      <c r="F74" s="126"/>
      <c r="G74" s="10"/>
      <c r="H74" s="10"/>
      <c r="I74" s="103"/>
    </row>
    <row r="75" spans="1:9" ht="19.5" customHeight="1">
      <c r="A75" s="102">
        <v>4</v>
      </c>
      <c r="B75" s="28" t="s">
        <v>343</v>
      </c>
      <c r="C75" s="10" t="s">
        <v>50</v>
      </c>
      <c r="D75" s="126"/>
      <c r="E75" s="126"/>
      <c r="F75" s="126"/>
      <c r="G75" s="10"/>
      <c r="H75" s="10"/>
      <c r="I75" s="103"/>
    </row>
    <row r="76" spans="1:9" ht="19.5" customHeight="1">
      <c r="A76" s="102">
        <v>5</v>
      </c>
      <c r="B76" s="12" t="s">
        <v>58</v>
      </c>
      <c r="C76" s="10" t="s">
        <v>50</v>
      </c>
      <c r="D76" s="126"/>
      <c r="E76" s="126"/>
      <c r="F76" s="126"/>
      <c r="G76" s="10"/>
      <c r="H76" s="10"/>
      <c r="I76" s="103"/>
    </row>
    <row r="77" spans="1:9" ht="41.25" customHeight="1">
      <c r="A77" s="102">
        <v>6</v>
      </c>
      <c r="B77" s="28" t="s">
        <v>344</v>
      </c>
      <c r="C77" s="10" t="s">
        <v>50</v>
      </c>
      <c r="D77" s="126"/>
      <c r="E77" s="126"/>
      <c r="F77" s="126"/>
      <c r="G77" s="10"/>
      <c r="H77" s="10"/>
      <c r="I77" s="103"/>
    </row>
    <row r="78" spans="1:9" ht="37.5">
      <c r="A78" s="111" t="s">
        <v>63</v>
      </c>
      <c r="B78" s="31" t="s">
        <v>64</v>
      </c>
      <c r="C78" s="30" t="s">
        <v>50</v>
      </c>
      <c r="D78" s="134"/>
      <c r="E78" s="126"/>
      <c r="F78" s="126"/>
      <c r="G78" s="10"/>
      <c r="H78" s="10"/>
      <c r="I78" s="103"/>
    </row>
    <row r="79" spans="1:9" ht="22.5" customHeight="1">
      <c r="A79" s="111" t="s">
        <v>65</v>
      </c>
      <c r="B79" s="40" t="s">
        <v>66</v>
      </c>
      <c r="C79" s="30" t="s">
        <v>50</v>
      </c>
      <c r="D79" s="133">
        <f>SUM(D80:D81)</f>
        <v>0</v>
      </c>
      <c r="E79" s="133">
        <f>SUM(E80:E81)</f>
        <v>0</v>
      </c>
      <c r="F79" s="133">
        <f>SUM(F80:F81)</f>
        <v>0</v>
      </c>
      <c r="G79" s="10"/>
      <c r="H79" s="10"/>
      <c r="I79" s="103"/>
    </row>
    <row r="80" spans="1:9" s="90" customFormat="1" ht="19.5" customHeight="1">
      <c r="A80" s="102">
        <v>1</v>
      </c>
      <c r="B80" s="38" t="s">
        <v>345</v>
      </c>
      <c r="C80" s="10"/>
      <c r="D80" s="126"/>
      <c r="E80" s="126"/>
      <c r="F80" s="126"/>
      <c r="G80" s="10"/>
      <c r="H80" s="10"/>
      <c r="I80" s="103"/>
    </row>
    <row r="81" spans="1:9" s="90" customFormat="1" ht="19.5" customHeight="1">
      <c r="A81" s="104">
        <v>2</v>
      </c>
      <c r="B81" s="18" t="s">
        <v>346</v>
      </c>
      <c r="C81" s="15"/>
      <c r="D81" s="129"/>
      <c r="E81" s="129"/>
      <c r="F81" s="129"/>
      <c r="G81" s="15"/>
      <c r="H81" s="15"/>
      <c r="I81" s="105"/>
    </row>
    <row r="82" spans="1:9" s="1" customFormat="1" ht="22.5" customHeight="1">
      <c r="A82" s="100" t="s">
        <v>67</v>
      </c>
      <c r="B82" s="9" t="s">
        <v>68</v>
      </c>
      <c r="C82" s="20" t="s">
        <v>48</v>
      </c>
      <c r="D82" s="132">
        <f>SUM(D84,D90:D91,D97:D100,D104)</f>
        <v>0</v>
      </c>
      <c r="E82" s="132">
        <f>SUM(E84,E90:E91,E97:E100,E104)</f>
        <v>0</v>
      </c>
      <c r="F82" s="132">
        <f>SUM(F84,F90:F91,F97:F100,F104)</f>
        <v>0</v>
      </c>
      <c r="G82" s="8"/>
      <c r="H82" s="8"/>
      <c r="I82" s="101"/>
    </row>
    <row r="83" spans="1:9" ht="18.75">
      <c r="A83" s="102"/>
      <c r="B83" s="12" t="s">
        <v>347</v>
      </c>
      <c r="C83" s="10"/>
      <c r="D83" s="126"/>
      <c r="E83" s="126"/>
      <c r="F83" s="126"/>
      <c r="G83" s="10"/>
      <c r="H83" s="10"/>
      <c r="I83" s="103"/>
    </row>
    <row r="84" spans="1:9" ht="19.5" customHeight="1">
      <c r="A84" s="102">
        <v>1</v>
      </c>
      <c r="B84" s="12" t="s">
        <v>49</v>
      </c>
      <c r="C84" s="10" t="s">
        <v>50</v>
      </c>
      <c r="D84" s="126">
        <f>SUM(D85:D89)</f>
        <v>0</v>
      </c>
      <c r="E84" s="126">
        <f>SUM(E85:E89)</f>
        <v>0</v>
      </c>
      <c r="F84" s="126">
        <f>SUM(F85:F89)</f>
        <v>0</v>
      </c>
      <c r="G84" s="10"/>
      <c r="H84" s="10"/>
      <c r="I84" s="103"/>
    </row>
    <row r="85" spans="1:9" ht="19.5" customHeight="1">
      <c r="A85" s="102"/>
      <c r="B85" s="11" t="s">
        <v>13</v>
      </c>
      <c r="C85" s="10" t="s">
        <v>50</v>
      </c>
      <c r="D85" s="126"/>
      <c r="E85" s="126"/>
      <c r="F85" s="126"/>
      <c r="G85" s="10"/>
      <c r="H85" s="10"/>
      <c r="I85" s="103"/>
    </row>
    <row r="86" spans="1:9" ht="19.5" customHeight="1">
      <c r="A86" s="102"/>
      <c r="B86" s="11" t="s">
        <v>21</v>
      </c>
      <c r="C86" s="10" t="s">
        <v>50</v>
      </c>
      <c r="D86" s="126"/>
      <c r="E86" s="126"/>
      <c r="F86" s="126"/>
      <c r="G86" s="10"/>
      <c r="H86" s="10"/>
      <c r="I86" s="103"/>
    </row>
    <row r="87" spans="1:9" ht="19.5" customHeight="1">
      <c r="A87" s="102"/>
      <c r="B87" s="11" t="s">
        <v>17</v>
      </c>
      <c r="C87" s="10" t="s">
        <v>50</v>
      </c>
      <c r="D87" s="126"/>
      <c r="E87" s="126"/>
      <c r="F87" s="126"/>
      <c r="G87" s="10"/>
      <c r="H87" s="10"/>
      <c r="I87" s="103"/>
    </row>
    <row r="88" spans="1:9" ht="19.5" customHeight="1">
      <c r="A88" s="102"/>
      <c r="B88" s="11" t="s">
        <v>19</v>
      </c>
      <c r="C88" s="10"/>
      <c r="D88" s="126"/>
      <c r="E88" s="126"/>
      <c r="F88" s="126"/>
      <c r="G88" s="10"/>
      <c r="H88" s="10"/>
      <c r="I88" s="103"/>
    </row>
    <row r="89" spans="1:9" ht="19.5" customHeight="1">
      <c r="A89" s="102"/>
      <c r="B89" s="14" t="s">
        <v>18</v>
      </c>
      <c r="C89" s="10" t="s">
        <v>50</v>
      </c>
      <c r="D89" s="126"/>
      <c r="E89" s="126"/>
      <c r="F89" s="126"/>
      <c r="G89" s="10"/>
      <c r="H89" s="10"/>
      <c r="I89" s="103"/>
    </row>
    <row r="90" spans="1:9" ht="19.5" customHeight="1">
      <c r="A90" s="102">
        <v>2</v>
      </c>
      <c r="B90" s="12" t="s">
        <v>51</v>
      </c>
      <c r="C90" s="10" t="s">
        <v>50</v>
      </c>
      <c r="D90" s="126"/>
      <c r="E90" s="126"/>
      <c r="F90" s="126"/>
      <c r="G90" s="10"/>
      <c r="H90" s="10"/>
      <c r="I90" s="103"/>
    </row>
    <row r="91" spans="1:9" ht="19.5" customHeight="1">
      <c r="A91" s="102">
        <v>3</v>
      </c>
      <c r="B91" s="12" t="s">
        <v>52</v>
      </c>
      <c r="C91" s="10" t="s">
        <v>50</v>
      </c>
      <c r="D91" s="126">
        <f>SUM(D92:D96)</f>
        <v>0</v>
      </c>
      <c r="E91" s="126">
        <f>SUM(E92:E96)</f>
        <v>0</v>
      </c>
      <c r="F91" s="126">
        <f>SUM(F92:F96)</f>
        <v>0</v>
      </c>
      <c r="G91" s="10"/>
      <c r="H91" s="10"/>
      <c r="I91" s="103"/>
    </row>
    <row r="92" spans="1:9" ht="19.5" customHeight="1">
      <c r="A92" s="102"/>
      <c r="B92" s="26" t="s">
        <v>53</v>
      </c>
      <c r="C92" s="10" t="s">
        <v>50</v>
      </c>
      <c r="D92" s="126"/>
      <c r="E92" s="126"/>
      <c r="F92" s="126"/>
      <c r="G92" s="10"/>
      <c r="H92" s="10"/>
      <c r="I92" s="103"/>
    </row>
    <row r="93" spans="1:9" ht="19.5" customHeight="1">
      <c r="A93" s="102"/>
      <c r="B93" s="26" t="s">
        <v>54</v>
      </c>
      <c r="C93" s="10" t="s">
        <v>50</v>
      </c>
      <c r="D93" s="126"/>
      <c r="E93" s="126"/>
      <c r="F93" s="126"/>
      <c r="G93" s="10"/>
      <c r="H93" s="10"/>
      <c r="I93" s="103"/>
    </row>
    <row r="94" spans="1:9" ht="19.5" customHeight="1">
      <c r="A94" s="102"/>
      <c r="B94" s="26" t="s">
        <v>55</v>
      </c>
      <c r="C94" s="10" t="s">
        <v>50</v>
      </c>
      <c r="D94" s="126"/>
      <c r="E94" s="126"/>
      <c r="F94" s="126"/>
      <c r="G94" s="10"/>
      <c r="H94" s="10"/>
      <c r="I94" s="103"/>
    </row>
    <row r="95" spans="1:9" ht="19.5" customHeight="1">
      <c r="A95" s="102"/>
      <c r="B95" s="26" t="s">
        <v>56</v>
      </c>
      <c r="C95" s="10" t="s">
        <v>50</v>
      </c>
      <c r="D95" s="126"/>
      <c r="E95" s="126"/>
      <c r="F95" s="126"/>
      <c r="G95" s="10"/>
      <c r="H95" s="10"/>
      <c r="I95" s="103"/>
    </row>
    <row r="96" spans="1:9" ht="37.5">
      <c r="A96" s="102"/>
      <c r="B96" s="27" t="s">
        <v>57</v>
      </c>
      <c r="C96" s="10" t="s">
        <v>50</v>
      </c>
      <c r="D96" s="126"/>
      <c r="E96" s="126"/>
      <c r="F96" s="126"/>
      <c r="G96" s="10"/>
      <c r="H96" s="10"/>
      <c r="I96" s="103"/>
    </row>
    <row r="97" spans="1:9" ht="19.5" customHeight="1">
      <c r="A97" s="102">
        <v>4</v>
      </c>
      <c r="B97" s="28" t="s">
        <v>343</v>
      </c>
      <c r="C97" s="10" t="s">
        <v>50</v>
      </c>
      <c r="D97" s="126"/>
      <c r="E97" s="126"/>
      <c r="F97" s="126"/>
      <c r="G97" s="10"/>
      <c r="H97" s="10"/>
      <c r="I97" s="103"/>
    </row>
    <row r="98" spans="1:9" ht="19.5" customHeight="1">
      <c r="A98" s="102">
        <v>5</v>
      </c>
      <c r="B98" s="12" t="s">
        <v>58</v>
      </c>
      <c r="C98" s="10" t="s">
        <v>50</v>
      </c>
      <c r="D98" s="126"/>
      <c r="E98" s="126"/>
      <c r="F98" s="126"/>
      <c r="G98" s="10"/>
      <c r="H98" s="10"/>
      <c r="I98" s="103"/>
    </row>
    <row r="99" spans="1:9" ht="37.5">
      <c r="A99" s="102">
        <v>6</v>
      </c>
      <c r="B99" s="28" t="s">
        <v>344</v>
      </c>
      <c r="C99" s="10"/>
      <c r="D99" s="126"/>
      <c r="E99" s="126"/>
      <c r="F99" s="126"/>
      <c r="G99" s="10"/>
      <c r="H99" s="10"/>
      <c r="I99" s="103"/>
    </row>
    <row r="100" spans="1:9" s="2" customFormat="1" ht="19.5" customHeight="1">
      <c r="A100" s="102">
        <v>7</v>
      </c>
      <c r="B100" s="32" t="s">
        <v>69</v>
      </c>
      <c r="C100" s="10"/>
      <c r="D100" s="126">
        <f>SUM(D102:D103)</f>
        <v>0</v>
      </c>
      <c r="E100" s="126">
        <f>SUM(E102:E103)</f>
        <v>0</v>
      </c>
      <c r="F100" s="126">
        <f>SUM(F102:F103)</f>
        <v>0</v>
      </c>
      <c r="G100" s="10"/>
      <c r="H100" s="10"/>
      <c r="I100" s="103"/>
    </row>
    <row r="101" spans="1:9" s="2" customFormat="1" ht="19.5" customHeight="1">
      <c r="A101" s="102"/>
      <c r="B101" s="33" t="s">
        <v>347</v>
      </c>
      <c r="C101" s="10"/>
      <c r="D101" s="126"/>
      <c r="E101" s="126"/>
      <c r="F101" s="126"/>
      <c r="G101" s="10"/>
      <c r="H101" s="10"/>
      <c r="I101" s="103"/>
    </row>
    <row r="102" spans="1:9" s="2" customFormat="1" ht="19.5" customHeight="1">
      <c r="A102" s="102"/>
      <c r="B102" s="34" t="s">
        <v>70</v>
      </c>
      <c r="C102" s="10"/>
      <c r="D102" s="126"/>
      <c r="E102" s="126"/>
      <c r="F102" s="126"/>
      <c r="G102" s="10"/>
      <c r="H102" s="10"/>
      <c r="I102" s="103"/>
    </row>
    <row r="103" spans="1:9" s="2" customFormat="1" ht="19.5" customHeight="1">
      <c r="A103" s="102"/>
      <c r="B103" s="33" t="s">
        <v>71</v>
      </c>
      <c r="C103" s="10"/>
      <c r="D103" s="126"/>
      <c r="E103" s="126"/>
      <c r="F103" s="126"/>
      <c r="G103" s="10"/>
      <c r="H103" s="10"/>
      <c r="I103" s="103"/>
    </row>
    <row r="104" spans="1:9" ht="19.5" customHeight="1">
      <c r="A104" s="104">
        <v>8</v>
      </c>
      <c r="B104" s="18" t="s">
        <v>72</v>
      </c>
      <c r="C104" s="15" t="s">
        <v>50</v>
      </c>
      <c r="D104" s="129"/>
      <c r="E104" s="129"/>
      <c r="F104" s="129"/>
      <c r="G104" s="15"/>
      <c r="H104" s="15"/>
      <c r="I104" s="105"/>
    </row>
    <row r="105" spans="1:9" ht="35.25">
      <c r="A105" s="100" t="s">
        <v>92</v>
      </c>
      <c r="B105" s="35" t="s">
        <v>73</v>
      </c>
      <c r="C105" s="8" t="s">
        <v>48</v>
      </c>
      <c r="D105" s="130">
        <f>SUM(D106,D121)</f>
        <v>0</v>
      </c>
      <c r="E105" s="130">
        <f>SUM(E106,E121)</f>
        <v>0</v>
      </c>
      <c r="F105" s="130">
        <f>SUM(F106,F121)</f>
        <v>0</v>
      </c>
      <c r="G105" s="20"/>
      <c r="H105" s="20"/>
      <c r="I105" s="106"/>
    </row>
    <row r="106" spans="1:9" ht="22.5" customHeight="1">
      <c r="A106" s="111">
        <v>1</v>
      </c>
      <c r="B106" s="36" t="s">
        <v>74</v>
      </c>
      <c r="C106" s="30" t="s">
        <v>48</v>
      </c>
      <c r="D106" s="134">
        <f>SUM(D107:D117)</f>
        <v>0</v>
      </c>
      <c r="E106" s="134">
        <f>SUM(E107:E117)</f>
        <v>0</v>
      </c>
      <c r="F106" s="134">
        <f>SUM(F107:F117)</f>
        <v>0</v>
      </c>
      <c r="G106" s="10"/>
      <c r="H106" s="10"/>
      <c r="I106" s="103"/>
    </row>
    <row r="107" spans="1:9" ht="19.5" customHeight="1">
      <c r="A107" s="102"/>
      <c r="B107" s="27" t="s">
        <v>75</v>
      </c>
      <c r="C107" s="10" t="s">
        <v>50</v>
      </c>
      <c r="D107" s="126"/>
      <c r="E107" s="126"/>
      <c r="F107" s="126"/>
      <c r="G107" s="10"/>
      <c r="H107" s="10"/>
      <c r="I107" s="103"/>
    </row>
    <row r="108" spans="1:9" ht="19.5" customHeight="1">
      <c r="A108" s="102"/>
      <c r="B108" s="27" t="s">
        <v>76</v>
      </c>
      <c r="C108" s="10" t="s">
        <v>50</v>
      </c>
      <c r="D108" s="126"/>
      <c r="E108" s="126"/>
      <c r="F108" s="126"/>
      <c r="G108" s="10"/>
      <c r="H108" s="10"/>
      <c r="I108" s="103"/>
    </row>
    <row r="109" spans="1:9" ht="19.5" customHeight="1">
      <c r="A109" s="102"/>
      <c r="B109" s="27" t="s">
        <v>77</v>
      </c>
      <c r="C109" s="10" t="s">
        <v>50</v>
      </c>
      <c r="D109" s="126"/>
      <c r="E109" s="126"/>
      <c r="F109" s="126"/>
      <c r="G109" s="10"/>
      <c r="H109" s="10"/>
      <c r="I109" s="103"/>
    </row>
    <row r="110" spans="1:9" ht="19.5" customHeight="1">
      <c r="A110" s="102"/>
      <c r="B110" s="27" t="s">
        <v>349</v>
      </c>
      <c r="C110" s="10" t="s">
        <v>50</v>
      </c>
      <c r="D110" s="126"/>
      <c r="E110" s="126"/>
      <c r="F110" s="126"/>
      <c r="G110" s="10"/>
      <c r="H110" s="10"/>
      <c r="I110" s="103"/>
    </row>
    <row r="111" spans="1:9" ht="19.5" customHeight="1">
      <c r="A111" s="102"/>
      <c r="B111" s="27" t="s">
        <v>350</v>
      </c>
      <c r="C111" s="10" t="s">
        <v>50</v>
      </c>
      <c r="D111" s="126"/>
      <c r="E111" s="126"/>
      <c r="F111" s="126"/>
      <c r="G111" s="10"/>
      <c r="H111" s="10"/>
      <c r="I111" s="103"/>
    </row>
    <row r="112" spans="1:9" ht="19.5" customHeight="1">
      <c r="A112" s="102"/>
      <c r="B112" s="27" t="s">
        <v>78</v>
      </c>
      <c r="C112" s="10" t="s">
        <v>50</v>
      </c>
      <c r="D112" s="126"/>
      <c r="E112" s="126"/>
      <c r="F112" s="126"/>
      <c r="G112" s="10"/>
      <c r="H112" s="10"/>
      <c r="I112" s="103"/>
    </row>
    <row r="113" spans="1:9" ht="19.5" customHeight="1">
      <c r="A113" s="102"/>
      <c r="B113" s="27" t="s">
        <v>79</v>
      </c>
      <c r="C113" s="10" t="s">
        <v>50</v>
      </c>
      <c r="D113" s="126"/>
      <c r="E113" s="126"/>
      <c r="F113" s="126"/>
      <c r="G113" s="10"/>
      <c r="H113" s="10"/>
      <c r="I113" s="103"/>
    </row>
    <row r="114" spans="1:9" ht="19.5" customHeight="1">
      <c r="A114" s="102"/>
      <c r="B114" s="27" t="s">
        <v>80</v>
      </c>
      <c r="C114" s="10" t="s">
        <v>50</v>
      </c>
      <c r="D114" s="126"/>
      <c r="E114" s="126"/>
      <c r="F114" s="126"/>
      <c r="G114" s="10"/>
      <c r="H114" s="10"/>
      <c r="I114" s="103"/>
    </row>
    <row r="115" spans="1:9" ht="19.5" customHeight="1">
      <c r="A115" s="102"/>
      <c r="B115" s="27" t="s">
        <v>81</v>
      </c>
      <c r="C115" s="10" t="s">
        <v>50</v>
      </c>
      <c r="D115" s="126"/>
      <c r="E115" s="126"/>
      <c r="F115" s="126"/>
      <c r="G115" s="10"/>
      <c r="H115" s="10"/>
      <c r="I115" s="103"/>
    </row>
    <row r="116" spans="1:9" ht="19.5" customHeight="1">
      <c r="A116" s="102"/>
      <c r="B116" s="27" t="s">
        <v>82</v>
      </c>
      <c r="C116" s="10" t="s">
        <v>50</v>
      </c>
      <c r="D116" s="126"/>
      <c r="E116" s="126"/>
      <c r="F116" s="126"/>
      <c r="G116" s="10"/>
      <c r="H116" s="10"/>
      <c r="I116" s="103"/>
    </row>
    <row r="117" spans="1:9" ht="19.5" customHeight="1">
      <c r="A117" s="111"/>
      <c r="B117" s="27" t="s">
        <v>83</v>
      </c>
      <c r="C117" s="10" t="s">
        <v>50</v>
      </c>
      <c r="D117" s="126">
        <f>SUM(D118:D120)</f>
        <v>0</v>
      </c>
      <c r="E117" s="126">
        <f>SUM(E118:E120)</f>
        <v>0</v>
      </c>
      <c r="F117" s="126">
        <f>SUM(F118:F120)</f>
        <v>0</v>
      </c>
      <c r="G117" s="10"/>
      <c r="H117" s="10"/>
      <c r="I117" s="103"/>
    </row>
    <row r="118" spans="1:9" ht="19.5" customHeight="1">
      <c r="A118" s="111"/>
      <c r="B118" s="27" t="s">
        <v>84</v>
      </c>
      <c r="C118" s="10" t="s">
        <v>50</v>
      </c>
      <c r="D118" s="126"/>
      <c r="E118" s="126"/>
      <c r="F118" s="126"/>
      <c r="G118" s="10"/>
      <c r="H118" s="10"/>
      <c r="I118" s="103"/>
    </row>
    <row r="119" spans="1:9" ht="19.5" customHeight="1">
      <c r="A119" s="111"/>
      <c r="B119" s="27" t="s">
        <v>85</v>
      </c>
      <c r="C119" s="10" t="s">
        <v>50</v>
      </c>
      <c r="D119" s="126"/>
      <c r="E119" s="126"/>
      <c r="F119" s="126"/>
      <c r="G119" s="10"/>
      <c r="H119" s="10"/>
      <c r="I119" s="103"/>
    </row>
    <row r="120" spans="1:9" ht="19.5" customHeight="1">
      <c r="A120" s="111"/>
      <c r="B120" s="27" t="s">
        <v>86</v>
      </c>
      <c r="C120" s="10" t="s">
        <v>50</v>
      </c>
      <c r="D120" s="126"/>
      <c r="E120" s="126"/>
      <c r="F120" s="126"/>
      <c r="G120" s="10"/>
      <c r="H120" s="10"/>
      <c r="I120" s="103"/>
    </row>
    <row r="121" spans="1:9" ht="22.5" customHeight="1">
      <c r="A121" s="111">
        <v>2</v>
      </c>
      <c r="B121" s="36" t="s">
        <v>87</v>
      </c>
      <c r="C121" s="30" t="s">
        <v>48</v>
      </c>
      <c r="D121" s="134">
        <f>SUM(D122:D125)</f>
        <v>0</v>
      </c>
      <c r="E121" s="134">
        <f>SUM(E122:E125)</f>
        <v>0</v>
      </c>
      <c r="F121" s="134">
        <f>SUM(F122:F125)</f>
        <v>0</v>
      </c>
      <c r="G121" s="10"/>
      <c r="H121" s="10"/>
      <c r="I121" s="103"/>
    </row>
    <row r="122" spans="1:9" ht="19.5" customHeight="1">
      <c r="A122" s="111"/>
      <c r="B122" s="27" t="s">
        <v>88</v>
      </c>
      <c r="C122" s="10" t="s">
        <v>50</v>
      </c>
      <c r="D122" s="126"/>
      <c r="E122" s="126"/>
      <c r="F122" s="126"/>
      <c r="G122" s="10"/>
      <c r="H122" s="10"/>
      <c r="I122" s="103"/>
    </row>
    <row r="123" spans="1:9" ht="19.5" customHeight="1">
      <c r="A123" s="111"/>
      <c r="B123" s="27" t="s">
        <v>89</v>
      </c>
      <c r="C123" s="10" t="s">
        <v>50</v>
      </c>
      <c r="D123" s="126"/>
      <c r="E123" s="126"/>
      <c r="F123" s="126"/>
      <c r="G123" s="10"/>
      <c r="H123" s="10"/>
      <c r="I123" s="103"/>
    </row>
    <row r="124" spans="1:9" ht="19.5" customHeight="1">
      <c r="A124" s="111"/>
      <c r="B124" s="27" t="s">
        <v>90</v>
      </c>
      <c r="C124" s="10" t="s">
        <v>50</v>
      </c>
      <c r="D124" s="126"/>
      <c r="E124" s="126"/>
      <c r="F124" s="126"/>
      <c r="G124" s="10"/>
      <c r="H124" s="10"/>
      <c r="I124" s="103"/>
    </row>
    <row r="125" spans="1:9" ht="19.5" customHeight="1">
      <c r="A125" s="112"/>
      <c r="B125" s="37" t="s">
        <v>91</v>
      </c>
      <c r="C125" s="15" t="s">
        <v>50</v>
      </c>
      <c r="D125" s="129"/>
      <c r="E125" s="129"/>
      <c r="F125" s="129"/>
      <c r="G125" s="15"/>
      <c r="H125" s="15"/>
      <c r="I125" s="105"/>
    </row>
    <row r="126" spans="1:9" ht="22.5" customHeight="1">
      <c r="A126" s="100" t="s">
        <v>98</v>
      </c>
      <c r="B126" s="35" t="s">
        <v>93</v>
      </c>
      <c r="C126" s="20"/>
      <c r="D126" s="131"/>
      <c r="E126" s="131"/>
      <c r="F126" s="131"/>
      <c r="G126" s="20"/>
      <c r="H126" s="20"/>
      <c r="I126" s="106"/>
    </row>
    <row r="127" spans="1:9" ht="19.5" customHeight="1">
      <c r="A127" s="102">
        <v>1</v>
      </c>
      <c r="B127" s="21" t="s">
        <v>94</v>
      </c>
      <c r="C127" s="13" t="s">
        <v>48</v>
      </c>
      <c r="D127" s="127"/>
      <c r="E127" s="126"/>
      <c r="F127" s="126"/>
      <c r="G127" s="10"/>
      <c r="H127" s="10"/>
      <c r="I127" s="103"/>
    </row>
    <row r="128" spans="1:9" ht="19.5" customHeight="1">
      <c r="A128" s="102">
        <v>2</v>
      </c>
      <c r="B128" s="21" t="s">
        <v>95</v>
      </c>
      <c r="C128" s="13" t="s">
        <v>48</v>
      </c>
      <c r="D128" s="127"/>
      <c r="E128" s="126"/>
      <c r="F128" s="126"/>
      <c r="G128" s="10"/>
      <c r="H128" s="10"/>
      <c r="I128" s="103"/>
    </row>
    <row r="129" spans="1:9" ht="19.5" customHeight="1">
      <c r="A129" s="102">
        <v>3</v>
      </c>
      <c r="B129" s="21" t="s">
        <v>96</v>
      </c>
      <c r="C129" s="13" t="s">
        <v>48</v>
      </c>
      <c r="D129" s="127"/>
      <c r="E129" s="126"/>
      <c r="F129" s="126"/>
      <c r="G129" s="10"/>
      <c r="H129" s="10"/>
      <c r="I129" s="103"/>
    </row>
    <row r="130" spans="1:9" ht="19.5" customHeight="1">
      <c r="A130" s="104">
        <v>4</v>
      </c>
      <c r="B130" s="23" t="s">
        <v>97</v>
      </c>
      <c r="C130" s="17" t="s">
        <v>48</v>
      </c>
      <c r="D130" s="128"/>
      <c r="E130" s="129"/>
      <c r="F130" s="129"/>
      <c r="G130" s="15"/>
      <c r="H130" s="15"/>
      <c r="I130" s="105"/>
    </row>
    <row r="131" spans="1:9" ht="22.5" customHeight="1">
      <c r="A131" s="100" t="s">
        <v>103</v>
      </c>
      <c r="B131" s="9" t="s">
        <v>99</v>
      </c>
      <c r="C131" s="20"/>
      <c r="D131" s="131"/>
      <c r="E131" s="131"/>
      <c r="F131" s="131"/>
      <c r="G131" s="20"/>
      <c r="H131" s="20"/>
      <c r="I131" s="106"/>
    </row>
    <row r="132" spans="1:9" ht="19.5" customHeight="1">
      <c r="A132" s="102">
        <v>1</v>
      </c>
      <c r="B132" s="38" t="s">
        <v>100</v>
      </c>
      <c r="C132" s="10" t="s">
        <v>101</v>
      </c>
      <c r="D132" s="126"/>
      <c r="E132" s="126"/>
      <c r="F132" s="126"/>
      <c r="G132" s="10"/>
      <c r="H132" s="10"/>
      <c r="I132" s="103"/>
    </row>
    <row r="133" spans="1:9" ht="19.5" customHeight="1">
      <c r="A133" s="104">
        <v>2</v>
      </c>
      <c r="B133" s="39" t="s">
        <v>102</v>
      </c>
      <c r="C133" s="15" t="s">
        <v>101</v>
      </c>
      <c r="D133" s="129"/>
      <c r="E133" s="129"/>
      <c r="F133" s="129"/>
      <c r="G133" s="15"/>
      <c r="H133" s="15"/>
      <c r="I133" s="105"/>
    </row>
    <row r="134" spans="1:9" ht="22.5" customHeight="1">
      <c r="A134" s="100" t="s">
        <v>116</v>
      </c>
      <c r="B134" s="19" t="s">
        <v>104</v>
      </c>
      <c r="C134" s="8" t="s">
        <v>48</v>
      </c>
      <c r="D134" s="130"/>
      <c r="E134" s="131"/>
      <c r="F134" s="131"/>
      <c r="G134" s="20"/>
      <c r="H134" s="20"/>
      <c r="I134" s="106"/>
    </row>
    <row r="135" spans="1:9" s="1" customFormat="1" ht="22.5" customHeight="1">
      <c r="A135" s="111">
        <v>1</v>
      </c>
      <c r="B135" s="31" t="s">
        <v>439</v>
      </c>
      <c r="C135" s="30" t="s">
        <v>48</v>
      </c>
      <c r="D135" s="134">
        <f>SUM(D136:D138)</f>
        <v>0</v>
      </c>
      <c r="E135" s="134">
        <f>SUM(E136:E138)</f>
        <v>0</v>
      </c>
      <c r="F135" s="134">
        <f>SUM(F136:F138)</f>
        <v>0</v>
      </c>
      <c r="G135" s="30"/>
      <c r="H135" s="30"/>
      <c r="I135" s="113"/>
    </row>
    <row r="136" spans="1:9" ht="19.5" customHeight="1">
      <c r="A136" s="102"/>
      <c r="B136" s="11" t="s">
        <v>105</v>
      </c>
      <c r="C136" s="10" t="s">
        <v>50</v>
      </c>
      <c r="D136" s="126"/>
      <c r="E136" s="126"/>
      <c r="F136" s="126"/>
      <c r="G136" s="10"/>
      <c r="H136" s="10"/>
      <c r="I136" s="103"/>
    </row>
    <row r="137" spans="1:9" ht="19.5" customHeight="1">
      <c r="A137" s="102"/>
      <c r="B137" s="11" t="s">
        <v>106</v>
      </c>
      <c r="C137" s="10" t="s">
        <v>50</v>
      </c>
      <c r="D137" s="126"/>
      <c r="E137" s="126"/>
      <c r="F137" s="126"/>
      <c r="G137" s="10"/>
      <c r="H137" s="10"/>
      <c r="I137" s="103"/>
    </row>
    <row r="138" spans="1:9" ht="19.5" customHeight="1">
      <c r="A138" s="102"/>
      <c r="B138" s="11" t="s">
        <v>107</v>
      </c>
      <c r="C138" s="10" t="s">
        <v>50</v>
      </c>
      <c r="D138" s="126"/>
      <c r="E138" s="126"/>
      <c r="F138" s="126"/>
      <c r="G138" s="10"/>
      <c r="H138" s="10"/>
      <c r="I138" s="103"/>
    </row>
    <row r="139" spans="1:9" s="1" customFormat="1" ht="22.5" customHeight="1">
      <c r="A139" s="111">
        <v>2</v>
      </c>
      <c r="B139" s="31" t="s">
        <v>108</v>
      </c>
      <c r="C139" s="30" t="s">
        <v>48</v>
      </c>
      <c r="D139" s="134">
        <f>SUM(D140:D147)</f>
        <v>0</v>
      </c>
      <c r="E139" s="134">
        <f>SUM(E140:E147)</f>
        <v>0</v>
      </c>
      <c r="F139" s="134">
        <f>SUM(F140:F147)</f>
        <v>0</v>
      </c>
      <c r="G139" s="30"/>
      <c r="H139" s="30"/>
      <c r="I139" s="113"/>
    </row>
    <row r="140" spans="1:9" ht="19.5" customHeight="1">
      <c r="A140" s="102"/>
      <c r="B140" s="11" t="s">
        <v>109</v>
      </c>
      <c r="C140" s="10" t="s">
        <v>50</v>
      </c>
      <c r="D140" s="126"/>
      <c r="E140" s="126"/>
      <c r="F140" s="126"/>
      <c r="G140" s="10"/>
      <c r="H140" s="10"/>
      <c r="I140" s="103"/>
    </row>
    <row r="141" spans="1:9" ht="19.5" customHeight="1">
      <c r="A141" s="102"/>
      <c r="B141" s="11" t="s">
        <v>110</v>
      </c>
      <c r="C141" s="10" t="s">
        <v>50</v>
      </c>
      <c r="D141" s="126"/>
      <c r="E141" s="126"/>
      <c r="F141" s="126"/>
      <c r="G141" s="10"/>
      <c r="H141" s="10"/>
      <c r="I141" s="103"/>
    </row>
    <row r="142" spans="1:9" ht="19.5" customHeight="1">
      <c r="A142" s="102"/>
      <c r="B142" s="11" t="s">
        <v>111</v>
      </c>
      <c r="C142" s="10" t="s">
        <v>50</v>
      </c>
      <c r="D142" s="126"/>
      <c r="E142" s="126"/>
      <c r="F142" s="126"/>
      <c r="G142" s="10"/>
      <c r="H142" s="10"/>
      <c r="I142" s="103"/>
    </row>
    <row r="143" spans="1:9" ht="37.5">
      <c r="A143" s="102"/>
      <c r="B143" s="11" t="s">
        <v>112</v>
      </c>
      <c r="C143" s="10" t="s">
        <v>50</v>
      </c>
      <c r="D143" s="126"/>
      <c r="E143" s="126"/>
      <c r="F143" s="126"/>
      <c r="G143" s="10"/>
      <c r="H143" s="10"/>
      <c r="I143" s="103"/>
    </row>
    <row r="144" spans="1:9" ht="19.5" customHeight="1">
      <c r="A144" s="102"/>
      <c r="B144" s="26" t="s">
        <v>113</v>
      </c>
      <c r="C144" s="10" t="s">
        <v>50</v>
      </c>
      <c r="D144" s="126"/>
      <c r="E144" s="126"/>
      <c r="F144" s="126"/>
      <c r="G144" s="10"/>
      <c r="H144" s="10"/>
      <c r="I144" s="103"/>
    </row>
    <row r="145" spans="1:9" ht="19.5" customHeight="1">
      <c r="A145" s="102"/>
      <c r="B145" s="26" t="s">
        <v>114</v>
      </c>
      <c r="C145" s="10" t="s">
        <v>50</v>
      </c>
      <c r="D145" s="126"/>
      <c r="E145" s="126"/>
      <c r="F145" s="126"/>
      <c r="G145" s="10"/>
      <c r="H145" s="10"/>
      <c r="I145" s="103"/>
    </row>
    <row r="146" spans="1:9" ht="19.5" customHeight="1">
      <c r="A146" s="102"/>
      <c r="B146" s="26" t="s">
        <v>441</v>
      </c>
      <c r="C146" s="10" t="s">
        <v>50</v>
      </c>
      <c r="D146" s="126"/>
      <c r="E146" s="126"/>
      <c r="F146" s="126"/>
      <c r="G146" s="10"/>
      <c r="H146" s="10"/>
      <c r="I146" s="103"/>
    </row>
    <row r="147" spans="1:9" ht="19.5" customHeight="1">
      <c r="A147" s="104"/>
      <c r="B147" s="41" t="s">
        <v>115</v>
      </c>
      <c r="C147" s="15" t="s">
        <v>50</v>
      </c>
      <c r="D147" s="129"/>
      <c r="E147" s="129"/>
      <c r="F147" s="129"/>
      <c r="G147" s="15"/>
      <c r="H147" s="15"/>
      <c r="I147" s="105"/>
    </row>
    <row r="148" spans="1:9" ht="22.5" customHeight="1">
      <c r="A148" s="100" t="s">
        <v>123</v>
      </c>
      <c r="B148" s="9" t="s">
        <v>117</v>
      </c>
      <c r="C148" s="42" t="s">
        <v>48</v>
      </c>
      <c r="D148" s="135">
        <f>SUM(D150:D153)</f>
        <v>0</v>
      </c>
      <c r="E148" s="135">
        <f>SUM(E150:E153)</f>
        <v>0</v>
      </c>
      <c r="F148" s="135">
        <f>SUM(F150:F153)</f>
        <v>0</v>
      </c>
      <c r="G148" s="20"/>
      <c r="H148" s="20"/>
      <c r="I148" s="106"/>
    </row>
    <row r="149" spans="1:9" ht="19.5" customHeight="1">
      <c r="A149" s="102"/>
      <c r="B149" s="12" t="s">
        <v>348</v>
      </c>
      <c r="C149" s="13"/>
      <c r="D149" s="127"/>
      <c r="E149" s="126"/>
      <c r="F149" s="126"/>
      <c r="G149" s="10"/>
      <c r="H149" s="10"/>
      <c r="I149" s="103"/>
    </row>
    <row r="150" spans="1:9" ht="19.5" customHeight="1">
      <c r="A150" s="102"/>
      <c r="B150" s="26" t="s">
        <v>118</v>
      </c>
      <c r="C150" s="13" t="s">
        <v>50</v>
      </c>
      <c r="D150" s="127"/>
      <c r="E150" s="126"/>
      <c r="F150" s="126"/>
      <c r="G150" s="10"/>
      <c r="H150" s="10"/>
      <c r="I150" s="103"/>
    </row>
    <row r="151" spans="1:9" ht="19.5" customHeight="1">
      <c r="A151" s="102"/>
      <c r="B151" s="26" t="s">
        <v>119</v>
      </c>
      <c r="C151" s="13" t="s">
        <v>50</v>
      </c>
      <c r="D151" s="127"/>
      <c r="E151" s="126"/>
      <c r="F151" s="126"/>
      <c r="G151" s="10"/>
      <c r="H151" s="10"/>
      <c r="I151" s="103"/>
    </row>
    <row r="152" spans="1:9" ht="19.5" customHeight="1">
      <c r="A152" s="102"/>
      <c r="B152" s="26" t="s">
        <v>120</v>
      </c>
      <c r="C152" s="13" t="s">
        <v>50</v>
      </c>
      <c r="D152" s="127"/>
      <c r="E152" s="126"/>
      <c r="F152" s="126"/>
      <c r="G152" s="10"/>
      <c r="H152" s="10"/>
      <c r="I152" s="103"/>
    </row>
    <row r="153" spans="1:9" ht="19.5" customHeight="1">
      <c r="A153" s="102"/>
      <c r="B153" s="26" t="s">
        <v>440</v>
      </c>
      <c r="C153" s="13" t="s">
        <v>50</v>
      </c>
      <c r="D153" s="127"/>
      <c r="E153" s="126"/>
      <c r="F153" s="126"/>
      <c r="G153" s="10"/>
      <c r="H153" s="10"/>
      <c r="I153" s="103"/>
    </row>
    <row r="154" spans="1:9" ht="19.5" customHeight="1">
      <c r="A154" s="104"/>
      <c r="B154" s="43" t="s">
        <v>121</v>
      </c>
      <c r="C154" s="17" t="s">
        <v>122</v>
      </c>
      <c r="D154" s="136"/>
      <c r="E154" s="137"/>
      <c r="F154" s="137"/>
      <c r="G154" s="15"/>
      <c r="H154" s="15"/>
      <c r="I154" s="105"/>
    </row>
    <row r="155" spans="1:9" ht="22.5" customHeight="1">
      <c r="A155" s="100" t="s">
        <v>130</v>
      </c>
      <c r="B155" s="9" t="s">
        <v>124</v>
      </c>
      <c r="C155" s="42"/>
      <c r="D155" s="42"/>
      <c r="E155" s="20"/>
      <c r="F155" s="20"/>
      <c r="G155" s="20"/>
      <c r="H155" s="20"/>
      <c r="I155" s="106"/>
    </row>
    <row r="156" spans="1:9" s="2" customFormat="1" ht="18.75">
      <c r="A156" s="102">
        <v>1</v>
      </c>
      <c r="B156" s="44" t="s">
        <v>125</v>
      </c>
      <c r="C156" s="13" t="s">
        <v>48</v>
      </c>
      <c r="D156" s="127"/>
      <c r="E156" s="126"/>
      <c r="F156" s="126"/>
      <c r="G156" s="10"/>
      <c r="H156" s="10"/>
      <c r="I156" s="103"/>
    </row>
    <row r="157" spans="1:9" s="2" customFormat="1" ht="18.75">
      <c r="A157" s="102">
        <v>2</v>
      </c>
      <c r="B157" s="44" t="s">
        <v>126</v>
      </c>
      <c r="C157" s="13" t="s">
        <v>48</v>
      </c>
      <c r="D157" s="127"/>
      <c r="E157" s="126"/>
      <c r="F157" s="126"/>
      <c r="G157" s="10"/>
      <c r="H157" s="10"/>
      <c r="I157" s="103"/>
    </row>
    <row r="158" spans="1:9" s="2" customFormat="1" ht="18.75">
      <c r="A158" s="102">
        <v>3</v>
      </c>
      <c r="B158" s="44" t="s">
        <v>127</v>
      </c>
      <c r="C158" s="13" t="s">
        <v>48</v>
      </c>
      <c r="D158" s="127"/>
      <c r="E158" s="126"/>
      <c r="F158" s="126"/>
      <c r="G158" s="10"/>
      <c r="H158" s="10"/>
      <c r="I158" s="103"/>
    </row>
    <row r="159" spans="1:9" s="2" customFormat="1" ht="18.75">
      <c r="A159" s="102">
        <v>4</v>
      </c>
      <c r="B159" s="44" t="s">
        <v>128</v>
      </c>
      <c r="C159" s="13" t="s">
        <v>48</v>
      </c>
      <c r="D159" s="127"/>
      <c r="E159" s="126"/>
      <c r="F159" s="126"/>
      <c r="G159" s="10"/>
      <c r="H159" s="10"/>
      <c r="I159" s="103"/>
    </row>
    <row r="160" spans="1:9" s="2" customFormat="1" ht="18.75">
      <c r="A160" s="104">
        <v>5</v>
      </c>
      <c r="B160" s="46" t="s">
        <v>129</v>
      </c>
      <c r="C160" s="91" t="s">
        <v>140</v>
      </c>
      <c r="D160" s="138"/>
      <c r="E160" s="137"/>
      <c r="F160" s="137"/>
      <c r="G160" s="15"/>
      <c r="H160" s="15"/>
      <c r="I160" s="105"/>
    </row>
    <row r="161" spans="1:9" ht="56.25">
      <c r="A161" s="100" t="s">
        <v>142</v>
      </c>
      <c r="B161" s="19" t="s">
        <v>131</v>
      </c>
      <c r="C161" s="42"/>
      <c r="D161" s="42"/>
      <c r="E161" s="20"/>
      <c r="F161" s="20"/>
      <c r="G161" s="20"/>
      <c r="H161" s="20"/>
      <c r="I161" s="106"/>
    </row>
    <row r="162" spans="1:9" ht="19.5" customHeight="1">
      <c r="A162" s="102">
        <v>1</v>
      </c>
      <c r="B162" s="38" t="s">
        <v>132</v>
      </c>
      <c r="C162" s="13" t="s">
        <v>133</v>
      </c>
      <c r="D162" s="141"/>
      <c r="E162" s="142"/>
      <c r="F162" s="142"/>
      <c r="G162" s="10"/>
      <c r="H162" s="10"/>
      <c r="I162" s="103"/>
    </row>
    <row r="163" spans="1:9" ht="37.5">
      <c r="A163" s="102">
        <v>2</v>
      </c>
      <c r="B163" s="38" t="s">
        <v>134</v>
      </c>
      <c r="C163" s="13" t="s">
        <v>133</v>
      </c>
      <c r="D163" s="141"/>
      <c r="E163" s="142"/>
      <c r="F163" s="142"/>
      <c r="G163" s="10"/>
      <c r="H163" s="10"/>
      <c r="I163" s="103"/>
    </row>
    <row r="164" spans="1:9" ht="19.5" customHeight="1">
      <c r="A164" s="102">
        <v>3</v>
      </c>
      <c r="B164" s="38" t="s">
        <v>135</v>
      </c>
      <c r="C164" s="13" t="s">
        <v>136</v>
      </c>
      <c r="D164" s="139"/>
      <c r="E164" s="140"/>
      <c r="F164" s="140"/>
      <c r="G164" s="10"/>
      <c r="H164" s="10"/>
      <c r="I164" s="103"/>
    </row>
    <row r="165" spans="1:9" ht="19.5" customHeight="1">
      <c r="A165" s="102">
        <v>4</v>
      </c>
      <c r="B165" s="38" t="s">
        <v>137</v>
      </c>
      <c r="C165" s="13" t="s">
        <v>133</v>
      </c>
      <c r="D165" s="141"/>
      <c r="E165" s="142"/>
      <c r="F165" s="142"/>
      <c r="G165" s="10"/>
      <c r="H165" s="10"/>
      <c r="I165" s="103"/>
    </row>
    <row r="166" spans="1:9" ht="37.5">
      <c r="A166" s="102">
        <v>5</v>
      </c>
      <c r="B166" s="38" t="s">
        <v>138</v>
      </c>
      <c r="C166" s="13" t="s">
        <v>133</v>
      </c>
      <c r="D166" s="141"/>
      <c r="E166" s="142"/>
      <c r="F166" s="142"/>
      <c r="G166" s="10"/>
      <c r="H166" s="10"/>
      <c r="I166" s="103"/>
    </row>
    <row r="167" spans="1:9" ht="37.5">
      <c r="A167" s="102">
        <v>6</v>
      </c>
      <c r="B167" s="38" t="s">
        <v>139</v>
      </c>
      <c r="C167" s="13" t="s">
        <v>140</v>
      </c>
      <c r="D167" s="139"/>
      <c r="E167" s="140"/>
      <c r="F167" s="140"/>
      <c r="G167" s="10"/>
      <c r="H167" s="10"/>
      <c r="I167" s="103"/>
    </row>
    <row r="168" spans="1:9" ht="19.5" customHeight="1">
      <c r="A168" s="104">
        <v>7</v>
      </c>
      <c r="B168" s="47" t="s">
        <v>141</v>
      </c>
      <c r="C168" s="17" t="s">
        <v>140</v>
      </c>
      <c r="D168" s="136"/>
      <c r="E168" s="137"/>
      <c r="F168" s="137"/>
      <c r="G168" s="15"/>
      <c r="H168" s="15"/>
      <c r="I168" s="105"/>
    </row>
    <row r="169" spans="1:9" ht="22.5" customHeight="1">
      <c r="A169" s="100" t="s">
        <v>175</v>
      </c>
      <c r="B169" s="9" t="s">
        <v>143</v>
      </c>
      <c r="C169" s="20"/>
      <c r="D169" s="20"/>
      <c r="E169" s="48"/>
      <c r="F169" s="48"/>
      <c r="G169" s="48"/>
      <c r="H169" s="48"/>
      <c r="I169" s="114"/>
    </row>
    <row r="170" spans="1:9" ht="22.5" customHeight="1">
      <c r="A170" s="115">
        <v>1</v>
      </c>
      <c r="B170" s="49" t="s">
        <v>144</v>
      </c>
      <c r="C170" s="50" t="s">
        <v>145</v>
      </c>
      <c r="D170" s="143">
        <f>SUM(D172:D174)</f>
        <v>0</v>
      </c>
      <c r="E170" s="143">
        <f>SUM(E172:E174)</f>
        <v>0</v>
      </c>
      <c r="F170" s="143">
        <f>SUM(F172:F174)</f>
        <v>0</v>
      </c>
      <c r="G170" s="51"/>
      <c r="H170" s="51"/>
      <c r="I170" s="116"/>
    </row>
    <row r="171" spans="1:9" ht="19.5" customHeight="1">
      <c r="A171" s="115"/>
      <c r="B171" s="52" t="s">
        <v>347</v>
      </c>
      <c r="C171" s="50"/>
      <c r="D171" s="144"/>
      <c r="E171" s="145"/>
      <c r="F171" s="145"/>
      <c r="G171" s="51"/>
      <c r="H171" s="51"/>
      <c r="I171" s="116"/>
    </row>
    <row r="172" spans="1:9" ht="19.5" customHeight="1">
      <c r="A172" s="115"/>
      <c r="B172" s="53" t="s">
        <v>147</v>
      </c>
      <c r="C172" s="50" t="s">
        <v>50</v>
      </c>
      <c r="D172" s="144"/>
      <c r="E172" s="145"/>
      <c r="F172" s="145"/>
      <c r="G172" s="51"/>
      <c r="H172" s="51"/>
      <c r="I172" s="116"/>
    </row>
    <row r="173" spans="1:9" ht="19.5" customHeight="1">
      <c r="A173" s="115"/>
      <c r="B173" s="53" t="s">
        <v>148</v>
      </c>
      <c r="C173" s="50" t="s">
        <v>50</v>
      </c>
      <c r="D173" s="144"/>
      <c r="E173" s="145"/>
      <c r="F173" s="145"/>
      <c r="G173" s="51"/>
      <c r="H173" s="51"/>
      <c r="I173" s="116"/>
    </row>
    <row r="174" spans="1:9" ht="19.5" customHeight="1">
      <c r="A174" s="115"/>
      <c r="B174" s="53" t="s">
        <v>149</v>
      </c>
      <c r="C174" s="50" t="s">
        <v>50</v>
      </c>
      <c r="D174" s="144"/>
      <c r="E174" s="145"/>
      <c r="F174" s="145"/>
      <c r="G174" s="51"/>
      <c r="H174" s="51"/>
      <c r="I174" s="116"/>
    </row>
    <row r="175" spans="1:9" ht="45" customHeight="1">
      <c r="A175" s="115">
        <v>2</v>
      </c>
      <c r="B175" s="49" t="s">
        <v>150</v>
      </c>
      <c r="C175" s="13" t="s">
        <v>151</v>
      </c>
      <c r="D175" s="127"/>
      <c r="E175" s="145"/>
      <c r="F175" s="145"/>
      <c r="G175" s="51"/>
      <c r="H175" s="51"/>
      <c r="I175" s="116"/>
    </row>
    <row r="176" spans="1:9" ht="22.5" customHeight="1">
      <c r="A176" s="115"/>
      <c r="B176" s="52" t="s">
        <v>347</v>
      </c>
      <c r="C176" s="13"/>
      <c r="D176" s="127"/>
      <c r="E176" s="145"/>
      <c r="F176" s="145"/>
      <c r="G176" s="51"/>
      <c r="H176" s="51"/>
      <c r="I176" s="116"/>
    </row>
    <row r="177" spans="1:9" ht="22.5" customHeight="1">
      <c r="A177" s="102"/>
      <c r="B177" s="22" t="s">
        <v>13</v>
      </c>
      <c r="C177" s="50" t="s">
        <v>50</v>
      </c>
      <c r="D177" s="144"/>
      <c r="E177" s="145"/>
      <c r="F177" s="145"/>
      <c r="G177" s="51"/>
      <c r="H177" s="51"/>
      <c r="I177" s="116"/>
    </row>
    <row r="178" spans="1:9" ht="22.5" customHeight="1">
      <c r="A178" s="102"/>
      <c r="B178" s="22" t="s">
        <v>21</v>
      </c>
      <c r="C178" s="50" t="s">
        <v>50</v>
      </c>
      <c r="D178" s="144"/>
      <c r="E178" s="145"/>
      <c r="F178" s="145"/>
      <c r="G178" s="51"/>
      <c r="H178" s="51"/>
      <c r="I178" s="116"/>
    </row>
    <row r="179" spans="1:9" ht="22.5" customHeight="1">
      <c r="A179" s="102"/>
      <c r="B179" s="22" t="s">
        <v>17</v>
      </c>
      <c r="C179" s="50" t="s">
        <v>50</v>
      </c>
      <c r="D179" s="144"/>
      <c r="E179" s="145"/>
      <c r="F179" s="145"/>
      <c r="G179" s="51"/>
      <c r="H179" s="51"/>
      <c r="I179" s="116"/>
    </row>
    <row r="180" spans="1:9" ht="22.5" customHeight="1">
      <c r="A180" s="102"/>
      <c r="B180" s="22" t="s">
        <v>19</v>
      </c>
      <c r="C180" s="50" t="s">
        <v>50</v>
      </c>
      <c r="D180" s="144"/>
      <c r="E180" s="145"/>
      <c r="F180" s="145"/>
      <c r="G180" s="51"/>
      <c r="H180" s="51"/>
      <c r="I180" s="116"/>
    </row>
    <row r="181" spans="1:9" ht="22.5" customHeight="1">
      <c r="A181" s="102"/>
      <c r="B181" s="22" t="s">
        <v>18</v>
      </c>
      <c r="C181" s="50" t="s">
        <v>50</v>
      </c>
      <c r="D181" s="144"/>
      <c r="E181" s="145"/>
      <c r="F181" s="145"/>
      <c r="G181" s="51"/>
      <c r="H181" s="51"/>
      <c r="I181" s="116"/>
    </row>
    <row r="182" spans="1:9" ht="22.5" customHeight="1">
      <c r="A182" s="102"/>
      <c r="B182" s="22" t="s">
        <v>152</v>
      </c>
      <c r="C182" s="50" t="s">
        <v>50</v>
      </c>
      <c r="D182" s="144"/>
      <c r="E182" s="145"/>
      <c r="F182" s="145"/>
      <c r="G182" s="51"/>
      <c r="H182" s="51"/>
      <c r="I182" s="116"/>
    </row>
    <row r="183" spans="1:9" ht="22.5" customHeight="1">
      <c r="A183" s="102"/>
      <c r="B183" s="22" t="s">
        <v>153</v>
      </c>
      <c r="C183" s="50" t="s">
        <v>50</v>
      </c>
      <c r="D183" s="144"/>
      <c r="E183" s="145"/>
      <c r="F183" s="145"/>
      <c r="G183" s="51"/>
      <c r="H183" s="51"/>
      <c r="I183" s="116"/>
    </row>
    <row r="184" spans="1:9" ht="22.5" customHeight="1">
      <c r="A184" s="102"/>
      <c r="B184" s="22" t="s">
        <v>154</v>
      </c>
      <c r="C184" s="50" t="s">
        <v>50</v>
      </c>
      <c r="D184" s="144"/>
      <c r="E184" s="145"/>
      <c r="F184" s="145"/>
      <c r="G184" s="51"/>
      <c r="H184" s="51"/>
      <c r="I184" s="116"/>
    </row>
    <row r="185" spans="1:9" ht="22.5" customHeight="1">
      <c r="A185" s="102"/>
      <c r="B185" s="22" t="s">
        <v>155</v>
      </c>
      <c r="C185" s="50"/>
      <c r="D185" s="144"/>
      <c r="E185" s="145"/>
      <c r="F185" s="145"/>
      <c r="G185" s="51"/>
      <c r="H185" s="51"/>
      <c r="I185" s="116"/>
    </row>
    <row r="186" spans="1:9" ht="22.5" customHeight="1">
      <c r="A186" s="102"/>
      <c r="B186" s="22" t="s">
        <v>156</v>
      </c>
      <c r="C186" s="50" t="s">
        <v>50</v>
      </c>
      <c r="D186" s="144"/>
      <c r="E186" s="145"/>
      <c r="F186" s="145"/>
      <c r="G186" s="51"/>
      <c r="H186" s="51"/>
      <c r="I186" s="116"/>
    </row>
    <row r="187" spans="1:9" ht="22.5" customHeight="1">
      <c r="A187" s="117">
        <v>3</v>
      </c>
      <c r="B187" s="54" t="s">
        <v>351</v>
      </c>
      <c r="C187" s="13" t="s">
        <v>48</v>
      </c>
      <c r="D187" s="146">
        <f>SUM(D191,D195)</f>
        <v>0</v>
      </c>
      <c r="E187" s="146">
        <f>SUM(E191,E195)</f>
        <v>0</v>
      </c>
      <c r="F187" s="146">
        <f>SUM(F191,F195)</f>
        <v>0</v>
      </c>
      <c r="G187" s="51"/>
      <c r="H187" s="51"/>
      <c r="I187" s="116"/>
    </row>
    <row r="188" spans="1:9" ht="37.5">
      <c r="A188" s="117"/>
      <c r="B188" s="55" t="s">
        <v>157</v>
      </c>
      <c r="C188" s="56" t="s">
        <v>158</v>
      </c>
      <c r="D188" s="147"/>
      <c r="E188" s="145"/>
      <c r="F188" s="145"/>
      <c r="G188" s="51"/>
      <c r="H188" s="51"/>
      <c r="I188" s="116"/>
    </row>
    <row r="189" spans="1:9" ht="22.5" customHeight="1">
      <c r="A189" s="117"/>
      <c r="B189" s="55" t="s">
        <v>159</v>
      </c>
      <c r="C189" s="56" t="s">
        <v>50</v>
      </c>
      <c r="D189" s="147"/>
      <c r="E189" s="145"/>
      <c r="F189" s="145"/>
      <c r="G189" s="51"/>
      <c r="H189" s="51"/>
      <c r="I189" s="116"/>
    </row>
    <row r="190" spans="1:9" ht="22.5" customHeight="1">
      <c r="A190" s="117"/>
      <c r="B190" s="57" t="s">
        <v>347</v>
      </c>
      <c r="C190" s="13"/>
      <c r="D190" s="127"/>
      <c r="E190" s="145"/>
      <c r="F190" s="145"/>
      <c r="G190" s="51"/>
      <c r="H190" s="51"/>
      <c r="I190" s="116"/>
    </row>
    <row r="191" spans="1:9" ht="56.25">
      <c r="A191" s="117" t="s">
        <v>160</v>
      </c>
      <c r="B191" s="54" t="s">
        <v>442</v>
      </c>
      <c r="C191" s="45" t="s">
        <v>48</v>
      </c>
      <c r="D191" s="148"/>
      <c r="E191" s="145"/>
      <c r="F191" s="145"/>
      <c r="G191" s="51"/>
      <c r="H191" s="51"/>
      <c r="I191" s="116"/>
    </row>
    <row r="192" spans="1:9" ht="22.5" customHeight="1">
      <c r="A192" s="118"/>
      <c r="B192" s="55" t="s">
        <v>161</v>
      </c>
      <c r="C192" s="58" t="s">
        <v>145</v>
      </c>
      <c r="D192" s="149"/>
      <c r="E192" s="145"/>
      <c r="F192" s="145"/>
      <c r="G192" s="51"/>
      <c r="H192" s="51"/>
      <c r="I192" s="116"/>
    </row>
    <row r="193" spans="1:9" ht="37.5">
      <c r="A193" s="118"/>
      <c r="B193" s="55" t="s">
        <v>157</v>
      </c>
      <c r="C193" s="56" t="s">
        <v>158</v>
      </c>
      <c r="D193" s="147"/>
      <c r="E193" s="145"/>
      <c r="F193" s="145"/>
      <c r="G193" s="51"/>
      <c r="H193" s="51"/>
      <c r="I193" s="116"/>
    </row>
    <row r="194" spans="1:9" ht="22.5" customHeight="1">
      <c r="A194" s="118"/>
      <c r="B194" s="55" t="s">
        <v>159</v>
      </c>
      <c r="C194" s="56" t="s">
        <v>50</v>
      </c>
      <c r="D194" s="147"/>
      <c r="E194" s="145"/>
      <c r="F194" s="145"/>
      <c r="G194" s="51"/>
      <c r="H194" s="51"/>
      <c r="I194" s="116"/>
    </row>
    <row r="195" spans="1:9" ht="37.5">
      <c r="A195" s="117" t="s">
        <v>162</v>
      </c>
      <c r="B195" s="54" t="s">
        <v>352</v>
      </c>
      <c r="C195" s="45" t="s">
        <v>48</v>
      </c>
      <c r="D195" s="148">
        <f>SUM(D197,D202)</f>
        <v>0</v>
      </c>
      <c r="E195" s="148">
        <f>SUM(E197,E202)</f>
        <v>0</v>
      </c>
      <c r="F195" s="148">
        <f>SUM(F197,F202)</f>
        <v>0</v>
      </c>
      <c r="G195" s="51"/>
      <c r="H195" s="51"/>
      <c r="I195" s="116"/>
    </row>
    <row r="196" spans="1:9" ht="22.5" customHeight="1">
      <c r="A196" s="118"/>
      <c r="B196" s="59" t="s">
        <v>347</v>
      </c>
      <c r="C196" s="13"/>
      <c r="D196" s="127"/>
      <c r="E196" s="145"/>
      <c r="F196" s="145"/>
      <c r="G196" s="51"/>
      <c r="H196" s="51"/>
      <c r="I196" s="116"/>
    </row>
    <row r="197" spans="1:9" ht="37.5">
      <c r="A197" s="118" t="s">
        <v>163</v>
      </c>
      <c r="B197" s="60" t="s">
        <v>164</v>
      </c>
      <c r="C197" s="13" t="s">
        <v>48</v>
      </c>
      <c r="D197" s="127"/>
      <c r="E197" s="145"/>
      <c r="F197" s="145"/>
      <c r="G197" s="51"/>
      <c r="H197" s="51"/>
      <c r="I197" s="116"/>
    </row>
    <row r="198" spans="1:9" ht="19.5" customHeight="1">
      <c r="A198" s="118"/>
      <c r="B198" s="60" t="s">
        <v>165</v>
      </c>
      <c r="C198" s="56" t="s">
        <v>166</v>
      </c>
      <c r="D198" s="147"/>
      <c r="E198" s="145"/>
      <c r="F198" s="145"/>
      <c r="G198" s="51"/>
      <c r="H198" s="51"/>
      <c r="I198" s="116"/>
    </row>
    <row r="199" spans="1:9" ht="22.5" customHeight="1">
      <c r="A199" s="118"/>
      <c r="B199" s="55" t="s">
        <v>161</v>
      </c>
      <c r="C199" s="58" t="s">
        <v>167</v>
      </c>
      <c r="D199" s="149"/>
      <c r="E199" s="145"/>
      <c r="F199" s="145"/>
      <c r="G199" s="51"/>
      <c r="H199" s="51"/>
      <c r="I199" s="116"/>
    </row>
    <row r="200" spans="1:9" ht="37.5">
      <c r="A200" s="118"/>
      <c r="B200" s="55" t="s">
        <v>157</v>
      </c>
      <c r="C200" s="56" t="s">
        <v>158</v>
      </c>
      <c r="D200" s="147"/>
      <c r="E200" s="145"/>
      <c r="F200" s="145"/>
      <c r="G200" s="51"/>
      <c r="H200" s="51"/>
      <c r="I200" s="116"/>
    </row>
    <row r="201" spans="1:9" ht="22.5" customHeight="1">
      <c r="A201" s="118"/>
      <c r="B201" s="55" t="s">
        <v>159</v>
      </c>
      <c r="C201" s="56" t="s">
        <v>50</v>
      </c>
      <c r="D201" s="147"/>
      <c r="E201" s="145"/>
      <c r="F201" s="145"/>
      <c r="G201" s="51"/>
      <c r="H201" s="51"/>
      <c r="I201" s="116"/>
    </row>
    <row r="202" spans="1:9" ht="22.5" customHeight="1">
      <c r="A202" s="118" t="s">
        <v>168</v>
      </c>
      <c r="B202" s="52" t="s">
        <v>169</v>
      </c>
      <c r="C202" s="13" t="s">
        <v>48</v>
      </c>
      <c r="D202" s="127"/>
      <c r="E202" s="145"/>
      <c r="F202" s="145"/>
      <c r="G202" s="51"/>
      <c r="H202" s="51"/>
      <c r="I202" s="116"/>
    </row>
    <row r="203" spans="1:9" ht="22.5" customHeight="1">
      <c r="A203" s="118"/>
      <c r="B203" s="53" t="s">
        <v>170</v>
      </c>
      <c r="C203" s="56" t="s">
        <v>166</v>
      </c>
      <c r="D203" s="147"/>
      <c r="E203" s="145"/>
      <c r="F203" s="145"/>
      <c r="G203" s="51"/>
      <c r="H203" s="51"/>
      <c r="I203" s="116"/>
    </row>
    <row r="204" spans="1:9" ht="22.5" customHeight="1">
      <c r="A204" s="118"/>
      <c r="B204" s="55" t="s">
        <v>161</v>
      </c>
      <c r="C204" s="58" t="s">
        <v>145</v>
      </c>
      <c r="D204" s="149"/>
      <c r="E204" s="145"/>
      <c r="F204" s="145"/>
      <c r="G204" s="51"/>
      <c r="H204" s="51"/>
      <c r="I204" s="116"/>
    </row>
    <row r="205" spans="1:9" ht="37.5">
      <c r="A205" s="118"/>
      <c r="B205" s="55" t="s">
        <v>157</v>
      </c>
      <c r="C205" s="56" t="s">
        <v>158</v>
      </c>
      <c r="D205" s="147"/>
      <c r="E205" s="145"/>
      <c r="F205" s="145"/>
      <c r="G205" s="51"/>
      <c r="H205" s="51"/>
      <c r="I205" s="116"/>
    </row>
    <row r="206" spans="1:9" ht="22.5" customHeight="1">
      <c r="A206" s="118"/>
      <c r="B206" s="55" t="s">
        <v>159</v>
      </c>
      <c r="C206" s="56" t="s">
        <v>50</v>
      </c>
      <c r="D206" s="147"/>
      <c r="E206" s="145"/>
      <c r="F206" s="145"/>
      <c r="G206" s="51"/>
      <c r="H206" s="51"/>
      <c r="I206" s="116"/>
    </row>
    <row r="207" spans="1:9" ht="22.5" customHeight="1">
      <c r="A207" s="111">
        <v>4</v>
      </c>
      <c r="B207" s="40" t="s">
        <v>171</v>
      </c>
      <c r="C207" s="10"/>
      <c r="D207" s="126"/>
      <c r="E207" s="145"/>
      <c r="F207" s="145"/>
      <c r="G207" s="51"/>
      <c r="H207" s="51"/>
      <c r="I207" s="116"/>
    </row>
    <row r="208" spans="1:9" ht="22.5" customHeight="1">
      <c r="A208" s="111"/>
      <c r="B208" s="26" t="s">
        <v>172</v>
      </c>
      <c r="C208" s="10" t="s">
        <v>173</v>
      </c>
      <c r="D208" s="126"/>
      <c r="E208" s="145"/>
      <c r="F208" s="145"/>
      <c r="G208" s="51"/>
      <c r="H208" s="51"/>
      <c r="I208" s="116"/>
    </row>
    <row r="209" spans="1:9" ht="22.5" customHeight="1">
      <c r="A209" s="112"/>
      <c r="B209" s="41" t="s">
        <v>174</v>
      </c>
      <c r="C209" s="15" t="s">
        <v>48</v>
      </c>
      <c r="D209" s="129"/>
      <c r="E209" s="150"/>
      <c r="F209" s="150"/>
      <c r="G209" s="61"/>
      <c r="H209" s="61"/>
      <c r="I209" s="119"/>
    </row>
    <row r="210" spans="1:9" ht="37.5">
      <c r="A210" s="100" t="s">
        <v>176</v>
      </c>
      <c r="B210" s="62" t="s">
        <v>178</v>
      </c>
      <c r="C210" s="42"/>
      <c r="D210" s="151"/>
      <c r="E210" s="152"/>
      <c r="F210" s="152"/>
      <c r="G210" s="48"/>
      <c r="H210" s="48"/>
      <c r="I210" s="114"/>
    </row>
    <row r="211" spans="1:9" ht="22.5" customHeight="1">
      <c r="A211" s="111">
        <v>1</v>
      </c>
      <c r="B211" s="63" t="s">
        <v>180</v>
      </c>
      <c r="C211" s="13" t="s">
        <v>181</v>
      </c>
      <c r="D211" s="146">
        <f>SUM(D213:D218)</f>
        <v>0</v>
      </c>
      <c r="E211" s="146">
        <f>SUM(E213:E218)</f>
        <v>0</v>
      </c>
      <c r="F211" s="146">
        <f>SUM(F213:F218)</f>
        <v>0</v>
      </c>
      <c r="G211" s="51"/>
      <c r="H211" s="51"/>
      <c r="I211" s="116"/>
    </row>
    <row r="212" spans="1:9" ht="19.5" customHeight="1">
      <c r="A212" s="102"/>
      <c r="B212" s="21" t="s">
        <v>347</v>
      </c>
      <c r="C212" s="13"/>
      <c r="D212" s="127"/>
      <c r="E212" s="145"/>
      <c r="F212" s="145"/>
      <c r="G212" s="51"/>
      <c r="H212" s="51"/>
      <c r="I212" s="116"/>
    </row>
    <row r="213" spans="1:9" ht="19.5" customHeight="1">
      <c r="A213" s="102" t="s">
        <v>177</v>
      </c>
      <c r="B213" s="21" t="s">
        <v>182</v>
      </c>
      <c r="C213" s="13" t="s">
        <v>181</v>
      </c>
      <c r="D213" s="127"/>
      <c r="E213" s="145"/>
      <c r="F213" s="145"/>
      <c r="G213" s="51"/>
      <c r="H213" s="51"/>
      <c r="I213" s="116"/>
    </row>
    <row r="214" spans="1:9" ht="19.5" customHeight="1">
      <c r="A214" s="102" t="s">
        <v>177</v>
      </c>
      <c r="B214" s="21" t="s">
        <v>183</v>
      </c>
      <c r="C214" s="13" t="s">
        <v>50</v>
      </c>
      <c r="D214" s="127"/>
      <c r="E214" s="145"/>
      <c r="F214" s="145"/>
      <c r="G214" s="51"/>
      <c r="H214" s="51"/>
      <c r="I214" s="116"/>
    </row>
    <row r="215" spans="1:9" ht="19.5" customHeight="1">
      <c r="A215" s="102" t="s">
        <v>177</v>
      </c>
      <c r="B215" s="21" t="s">
        <v>184</v>
      </c>
      <c r="C215" s="13" t="s">
        <v>50</v>
      </c>
      <c r="D215" s="127"/>
      <c r="E215" s="145"/>
      <c r="F215" s="145"/>
      <c r="G215" s="51"/>
      <c r="H215" s="51"/>
      <c r="I215" s="116"/>
    </row>
    <row r="216" spans="1:9" ht="19.5" customHeight="1">
      <c r="A216" s="102" t="s">
        <v>177</v>
      </c>
      <c r="B216" s="21" t="s">
        <v>185</v>
      </c>
      <c r="C216" s="13" t="s">
        <v>50</v>
      </c>
      <c r="D216" s="127"/>
      <c r="E216" s="145"/>
      <c r="F216" s="145"/>
      <c r="G216" s="51"/>
      <c r="H216" s="51"/>
      <c r="I216" s="116"/>
    </row>
    <row r="217" spans="1:9" ht="19.5" customHeight="1">
      <c r="A217" s="102" t="s">
        <v>177</v>
      </c>
      <c r="B217" s="21" t="s">
        <v>186</v>
      </c>
      <c r="C217" s="13" t="s">
        <v>187</v>
      </c>
      <c r="D217" s="127"/>
      <c r="E217" s="145"/>
      <c r="F217" s="145"/>
      <c r="G217" s="51"/>
      <c r="H217" s="51"/>
      <c r="I217" s="116"/>
    </row>
    <row r="218" spans="1:9" ht="19.5" customHeight="1">
      <c r="A218" s="102" t="s">
        <v>177</v>
      </c>
      <c r="B218" s="21" t="s">
        <v>188</v>
      </c>
      <c r="C218" s="13" t="s">
        <v>50</v>
      </c>
      <c r="D218" s="127"/>
      <c r="E218" s="145"/>
      <c r="F218" s="145"/>
      <c r="G218" s="51"/>
      <c r="H218" s="51"/>
      <c r="I218" s="116"/>
    </row>
    <row r="219" spans="1:9" ht="22.5" customHeight="1">
      <c r="A219" s="111">
        <v>2</v>
      </c>
      <c r="B219" s="63" t="s">
        <v>189</v>
      </c>
      <c r="C219" s="13" t="s">
        <v>181</v>
      </c>
      <c r="D219" s="146">
        <f>SUM(D220:D228)</f>
        <v>0</v>
      </c>
      <c r="E219" s="146">
        <f>SUM(E220:E228)</f>
        <v>0</v>
      </c>
      <c r="F219" s="146">
        <f>SUM(F220:F228)</f>
        <v>0</v>
      </c>
      <c r="G219" s="51"/>
      <c r="H219" s="51"/>
      <c r="I219" s="116"/>
    </row>
    <row r="220" spans="1:9" ht="19.5" customHeight="1">
      <c r="A220" s="102" t="s">
        <v>177</v>
      </c>
      <c r="B220" s="21" t="s">
        <v>190</v>
      </c>
      <c r="C220" s="13" t="s">
        <v>50</v>
      </c>
      <c r="D220" s="127"/>
      <c r="E220" s="145"/>
      <c r="F220" s="145"/>
      <c r="G220" s="51"/>
      <c r="H220" s="51"/>
      <c r="I220" s="116"/>
    </row>
    <row r="221" spans="1:9" ht="19.5" customHeight="1">
      <c r="A221" s="102" t="s">
        <v>177</v>
      </c>
      <c r="B221" s="21" t="s">
        <v>191</v>
      </c>
      <c r="C221" s="13" t="s">
        <v>50</v>
      </c>
      <c r="D221" s="127"/>
      <c r="E221" s="145"/>
      <c r="F221" s="145"/>
      <c r="G221" s="51"/>
      <c r="H221" s="51"/>
      <c r="I221" s="116"/>
    </row>
    <row r="222" spans="1:9" ht="19.5" customHeight="1">
      <c r="A222" s="102" t="s">
        <v>177</v>
      </c>
      <c r="B222" s="21" t="s">
        <v>192</v>
      </c>
      <c r="C222" s="13" t="s">
        <v>50</v>
      </c>
      <c r="D222" s="127"/>
      <c r="E222" s="145"/>
      <c r="F222" s="145"/>
      <c r="G222" s="51"/>
      <c r="H222" s="51"/>
      <c r="I222" s="116"/>
    </row>
    <row r="223" spans="1:9" ht="19.5" customHeight="1">
      <c r="A223" s="102" t="s">
        <v>177</v>
      </c>
      <c r="B223" s="21" t="s">
        <v>193</v>
      </c>
      <c r="C223" s="13" t="s">
        <v>50</v>
      </c>
      <c r="D223" s="127"/>
      <c r="E223" s="145"/>
      <c r="F223" s="145"/>
      <c r="G223" s="51"/>
      <c r="H223" s="51"/>
      <c r="I223" s="116"/>
    </row>
    <row r="224" spans="1:9" ht="19.5" customHeight="1">
      <c r="A224" s="102" t="s">
        <v>177</v>
      </c>
      <c r="B224" s="21" t="s">
        <v>194</v>
      </c>
      <c r="C224" s="13" t="s">
        <v>50</v>
      </c>
      <c r="D224" s="127"/>
      <c r="E224" s="145"/>
      <c r="F224" s="145"/>
      <c r="G224" s="51"/>
      <c r="H224" s="51"/>
      <c r="I224" s="116"/>
    </row>
    <row r="225" spans="1:9" ht="19.5" customHeight="1">
      <c r="A225" s="102" t="s">
        <v>177</v>
      </c>
      <c r="B225" s="21" t="s">
        <v>195</v>
      </c>
      <c r="C225" s="13" t="s">
        <v>50</v>
      </c>
      <c r="D225" s="127"/>
      <c r="E225" s="145"/>
      <c r="F225" s="145"/>
      <c r="G225" s="51"/>
      <c r="H225" s="51"/>
      <c r="I225" s="116"/>
    </row>
    <row r="226" spans="1:9" ht="19.5" customHeight="1">
      <c r="A226" s="102" t="s">
        <v>177</v>
      </c>
      <c r="B226" s="21" t="s">
        <v>196</v>
      </c>
      <c r="C226" s="13" t="s">
        <v>50</v>
      </c>
      <c r="D226" s="127"/>
      <c r="E226" s="145"/>
      <c r="F226" s="145"/>
      <c r="G226" s="51"/>
      <c r="H226" s="51"/>
      <c r="I226" s="116"/>
    </row>
    <row r="227" spans="1:9" ht="19.5" customHeight="1">
      <c r="A227" s="102" t="s">
        <v>177</v>
      </c>
      <c r="B227" s="21" t="s">
        <v>197</v>
      </c>
      <c r="C227" s="13" t="s">
        <v>50</v>
      </c>
      <c r="D227" s="127"/>
      <c r="E227" s="145"/>
      <c r="F227" s="145"/>
      <c r="G227" s="51"/>
      <c r="H227" s="51"/>
      <c r="I227" s="116"/>
    </row>
    <row r="228" spans="1:9" ht="19.5" customHeight="1">
      <c r="A228" s="102" t="s">
        <v>177</v>
      </c>
      <c r="B228" s="21" t="s">
        <v>198</v>
      </c>
      <c r="C228" s="13" t="s">
        <v>50</v>
      </c>
      <c r="D228" s="127"/>
      <c r="E228" s="145"/>
      <c r="F228" s="145"/>
      <c r="G228" s="51"/>
      <c r="H228" s="51"/>
      <c r="I228" s="116"/>
    </row>
    <row r="229" spans="1:9" ht="22.5" customHeight="1">
      <c r="A229" s="111">
        <v>3</v>
      </c>
      <c r="B229" s="40" t="s">
        <v>199</v>
      </c>
      <c r="C229" s="13"/>
      <c r="D229" s="127"/>
      <c r="E229" s="145"/>
      <c r="F229" s="145"/>
      <c r="G229" s="51"/>
      <c r="H229" s="51"/>
      <c r="I229" s="116"/>
    </row>
    <row r="230" spans="1:9" ht="19.5" customHeight="1">
      <c r="A230" s="102" t="s">
        <v>177</v>
      </c>
      <c r="B230" s="21" t="s">
        <v>200</v>
      </c>
      <c r="C230" s="13" t="s">
        <v>48</v>
      </c>
      <c r="D230" s="127"/>
      <c r="E230" s="145"/>
      <c r="F230" s="145"/>
      <c r="G230" s="51"/>
      <c r="H230" s="51"/>
      <c r="I230" s="116"/>
    </row>
    <row r="231" spans="1:9" ht="19.5" customHeight="1">
      <c r="A231" s="102" t="s">
        <v>177</v>
      </c>
      <c r="B231" s="21" t="s">
        <v>201</v>
      </c>
      <c r="C231" s="13" t="s">
        <v>50</v>
      </c>
      <c r="D231" s="127"/>
      <c r="E231" s="145"/>
      <c r="F231" s="145"/>
      <c r="G231" s="51"/>
      <c r="H231" s="51"/>
      <c r="I231" s="116"/>
    </row>
    <row r="232" spans="1:9" ht="19.5" customHeight="1">
      <c r="A232" s="102" t="s">
        <v>177</v>
      </c>
      <c r="B232" s="21" t="s">
        <v>202</v>
      </c>
      <c r="C232" s="13" t="s">
        <v>50</v>
      </c>
      <c r="D232" s="127"/>
      <c r="E232" s="145"/>
      <c r="F232" s="145"/>
      <c r="G232" s="51"/>
      <c r="H232" s="51"/>
      <c r="I232" s="116"/>
    </row>
    <row r="233" spans="1:9" ht="22.5" customHeight="1">
      <c r="A233" s="111">
        <v>4</v>
      </c>
      <c r="B233" s="63" t="s">
        <v>203</v>
      </c>
      <c r="C233" s="13" t="s">
        <v>145</v>
      </c>
      <c r="D233" s="146">
        <f>SUM(D234:D235)</f>
        <v>0</v>
      </c>
      <c r="E233" s="146">
        <f>SUM(E234:E235)</f>
        <v>0</v>
      </c>
      <c r="F233" s="146">
        <f>SUM(F234:F235)</f>
        <v>0</v>
      </c>
      <c r="G233" s="51"/>
      <c r="H233" s="51"/>
      <c r="I233" s="116"/>
    </row>
    <row r="234" spans="1:9" ht="19.5" customHeight="1">
      <c r="A234" s="102" t="s">
        <v>177</v>
      </c>
      <c r="B234" s="21" t="s">
        <v>204</v>
      </c>
      <c r="C234" s="13" t="s">
        <v>50</v>
      </c>
      <c r="D234" s="127"/>
      <c r="E234" s="145"/>
      <c r="F234" s="145"/>
      <c r="G234" s="51"/>
      <c r="H234" s="51"/>
      <c r="I234" s="116"/>
    </row>
    <row r="235" spans="1:9" ht="19.5" customHeight="1">
      <c r="A235" s="102" t="s">
        <v>177</v>
      </c>
      <c r="B235" s="21" t="s">
        <v>205</v>
      </c>
      <c r="C235" s="13" t="s">
        <v>50</v>
      </c>
      <c r="D235" s="127"/>
      <c r="E235" s="145"/>
      <c r="F235" s="145"/>
      <c r="G235" s="51"/>
      <c r="H235" s="51"/>
      <c r="I235" s="116"/>
    </row>
    <row r="236" spans="1:9" ht="19.5" customHeight="1" thickBot="1">
      <c r="A236" s="120" t="s">
        <v>177</v>
      </c>
      <c r="B236" s="121" t="s">
        <v>206</v>
      </c>
      <c r="C236" s="122" t="s">
        <v>48</v>
      </c>
      <c r="D236" s="153"/>
      <c r="E236" s="154"/>
      <c r="F236" s="154"/>
      <c r="G236" s="123"/>
      <c r="H236" s="123"/>
      <c r="I236" s="124"/>
    </row>
    <row r="237" spans="1:9" ht="18.75">
      <c r="A237" s="64"/>
      <c r="B237" s="65"/>
      <c r="C237" s="64"/>
      <c r="D237" s="64"/>
      <c r="E237" s="66"/>
      <c r="F237" s="66"/>
      <c r="G237" s="66"/>
      <c r="H237" s="66"/>
      <c r="I237" s="66"/>
    </row>
    <row r="238" spans="1:11" s="2" customFormat="1" ht="18.75">
      <c r="A238" s="329" t="s">
        <v>207</v>
      </c>
      <c r="B238" s="329"/>
      <c r="C238" s="329" t="s">
        <v>208</v>
      </c>
      <c r="D238" s="329"/>
      <c r="E238" s="329"/>
      <c r="F238" s="329"/>
      <c r="G238" s="330" t="s">
        <v>287</v>
      </c>
      <c r="H238" s="330"/>
      <c r="I238" s="330"/>
      <c r="J238" s="222"/>
      <c r="K238" s="92"/>
    </row>
    <row r="239" spans="1:10" s="2" customFormat="1" ht="18.75">
      <c r="A239" s="329" t="s">
        <v>210</v>
      </c>
      <c r="B239" s="329"/>
      <c r="C239" s="329" t="s">
        <v>210</v>
      </c>
      <c r="D239" s="329"/>
      <c r="E239" s="329"/>
      <c r="F239" s="329"/>
      <c r="G239" s="331" t="s">
        <v>289</v>
      </c>
      <c r="H239" s="331"/>
      <c r="I239" s="331"/>
      <c r="J239" s="223"/>
    </row>
    <row r="240" s="2" customFormat="1" ht="18.75"/>
    <row r="241" s="2" customFormat="1" ht="18.75"/>
    <row r="242" s="2" customFormat="1" ht="19.5">
      <c r="A242" s="67"/>
    </row>
    <row r="243" s="2" customFormat="1" ht="18.75">
      <c r="B243" s="68"/>
    </row>
    <row r="244" s="2" customFormat="1" ht="18.75">
      <c r="B244" s="69"/>
    </row>
    <row r="245" s="2" customFormat="1" ht="18.75"/>
    <row r="246" s="2" customFormat="1" ht="18.75"/>
    <row r="247" s="2" customFormat="1" ht="18.75"/>
    <row r="248" s="2" customFormat="1" ht="18.75"/>
    <row r="249" s="2" customFormat="1" ht="18.75"/>
    <row r="250" s="2" customFormat="1" ht="18.75"/>
    <row r="251" s="2" customFormat="1" ht="18.75"/>
    <row r="252" s="2" customFormat="1" ht="18.75"/>
    <row r="253" s="2" customFormat="1" ht="18.75"/>
    <row r="254" s="2" customFormat="1" ht="18.75"/>
    <row r="255" s="2" customFormat="1" ht="18.75"/>
    <row r="256" s="2" customFormat="1" ht="18.75"/>
    <row r="257" s="2" customFormat="1" ht="18.75"/>
    <row r="258" s="2" customFormat="1" ht="18.75"/>
    <row r="259" s="2" customFormat="1" ht="18.75"/>
    <row r="260" s="2" customFormat="1" ht="18.75"/>
    <row r="261" s="2" customFormat="1" ht="18.75"/>
    <row r="262" s="2" customFormat="1" ht="18.75"/>
    <row r="263" s="2" customFormat="1" ht="18.75"/>
    <row r="264" s="2" customFormat="1" ht="18.75"/>
    <row r="265" s="2" customFormat="1" ht="18.75"/>
    <row r="266" s="2" customFormat="1" ht="18.75"/>
    <row r="267" s="2" customFormat="1" ht="18.75"/>
    <row r="268" s="2" customFormat="1" ht="18.75"/>
    <row r="269" s="2" customFormat="1" ht="18.75"/>
    <row r="270" s="2" customFormat="1" ht="18.75"/>
    <row r="271" s="2" customFormat="1" ht="18.75"/>
    <row r="272" s="2" customFormat="1" ht="18.75"/>
    <row r="273" s="2" customFormat="1" ht="18.75"/>
    <row r="274" s="2" customFormat="1" ht="18.75"/>
    <row r="275" s="2" customFormat="1" ht="18.75"/>
    <row r="276" s="2" customFormat="1" ht="18.75"/>
    <row r="277" s="2" customFormat="1" ht="18.75"/>
    <row r="278" s="2" customFormat="1" ht="18.75"/>
    <row r="279" s="2" customFormat="1" ht="18.75"/>
    <row r="280" s="2" customFormat="1" ht="18.75"/>
    <row r="281" s="2" customFormat="1" ht="18.75"/>
  </sheetData>
  <sheetProtection/>
  <mergeCells count="9">
    <mergeCell ref="C238:F238"/>
    <mergeCell ref="C239:F239"/>
    <mergeCell ref="G238:I238"/>
    <mergeCell ref="G239:I239"/>
    <mergeCell ref="A1:B1"/>
    <mergeCell ref="A3:I3"/>
    <mergeCell ref="A4:I4"/>
    <mergeCell ref="A238:B238"/>
    <mergeCell ref="A239:B239"/>
  </mergeCells>
  <printOptions horizontalCentered="1"/>
  <pageMargins left="0.31496062992125984" right="0.1968503937007874" top="0.7874015748031497" bottom="0.5905511811023623" header="0.31496062992125984" footer="0.2755905511811024"/>
  <pageSetup horizontalDpi="600" verticalDpi="600" orientation="portrait" paperSize="9" scale="75" r:id="rId1"/>
  <headerFooter>
    <oddHeader>&amp;L&amp;"Times New Roman,nghiêng"&amp;13Báo cáo chính thức năm 2013&amp;R&amp;"Times New Roman,nghiêng"&amp;13Phụ lục số 01/CNT-KHĐT</oddHeader>
    <oddFooter>&amp;C&amp;P/&amp;N</oddFooter>
  </headerFooter>
</worksheet>
</file>

<file path=xl/worksheets/sheet2.xml><?xml version="1.0" encoding="utf-8"?>
<worksheet xmlns="http://schemas.openxmlformats.org/spreadsheetml/2006/main" xmlns:r="http://schemas.openxmlformats.org/officeDocument/2006/relationships">
  <dimension ref="A1:AC18"/>
  <sheetViews>
    <sheetView zoomScale="115" zoomScaleNormal="115" zoomScalePageLayoutView="0" workbookViewId="0" topLeftCell="A1">
      <selection activeCell="O16" sqref="O16:P16"/>
    </sheetView>
  </sheetViews>
  <sheetFormatPr defaultColWidth="9.140625" defaultRowHeight="15"/>
  <cols>
    <col min="1" max="1" width="5.57421875" style="71" customWidth="1"/>
    <col min="2" max="2" width="11.28125" style="71" customWidth="1"/>
    <col min="3" max="6" width="9.140625" style="71" customWidth="1"/>
    <col min="7" max="7" width="8.8515625" style="71" bestFit="1" customWidth="1"/>
    <col min="8" max="8" width="6.8515625" style="71" bestFit="1" customWidth="1"/>
    <col min="9" max="9" width="6.7109375" style="71" bestFit="1" customWidth="1"/>
    <col min="10" max="10" width="7.28125" style="71" bestFit="1" customWidth="1"/>
    <col min="11" max="11" width="8.00390625" style="71" bestFit="1" customWidth="1"/>
    <col min="12" max="12" width="7.8515625" style="71" bestFit="1" customWidth="1"/>
    <col min="13" max="13" width="7.28125" style="71" bestFit="1" customWidth="1"/>
    <col min="14" max="14" width="7.421875" style="71" customWidth="1"/>
    <col min="15" max="15" width="8.57421875" style="71" customWidth="1"/>
    <col min="16" max="16" width="8.28125" style="71" customWidth="1"/>
    <col min="17" max="17" width="8.57421875" style="71" customWidth="1"/>
    <col min="18" max="18" width="7.57421875" style="71" customWidth="1"/>
    <col min="19" max="19" width="8.00390625" style="71" customWidth="1"/>
    <col min="20" max="20" width="8.7109375" style="71" customWidth="1"/>
    <col min="21" max="21" width="8.421875" style="71" customWidth="1"/>
    <col min="22" max="22" width="7.8515625" style="71" customWidth="1"/>
    <col min="23" max="23" width="6.140625" style="71" customWidth="1"/>
    <col min="24" max="24" width="9.140625" style="71" customWidth="1"/>
    <col min="25" max="25" width="7.8515625" style="71" customWidth="1"/>
    <col min="26" max="27" width="8.57421875" style="71" customWidth="1"/>
    <col min="28" max="28" width="8.421875" style="71" customWidth="1"/>
    <col min="29" max="16384" width="9.140625" style="71" customWidth="1"/>
  </cols>
  <sheetData>
    <row r="1" spans="1:2" ht="18.75">
      <c r="A1" s="70" t="s">
        <v>0</v>
      </c>
      <c r="B1" s="70"/>
    </row>
    <row r="2" spans="1:29" ht="18.75">
      <c r="A2" s="70" t="s">
        <v>212</v>
      </c>
      <c r="B2" s="70"/>
      <c r="Y2" s="336"/>
      <c r="Z2" s="336"/>
      <c r="AA2" s="336"/>
      <c r="AB2" s="336"/>
      <c r="AC2" s="336"/>
    </row>
    <row r="3" spans="1:29" ht="18.75">
      <c r="A3" s="337" t="s">
        <v>367</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row>
    <row r="4" spans="1:29" ht="18.75">
      <c r="A4" s="338" t="s">
        <v>213</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row>
    <row r="5" spans="1:29" ht="18.75">
      <c r="A5" s="339" t="s">
        <v>357</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1:29" s="163" customFormat="1" ht="22.5" customHeight="1">
      <c r="A6" s="340" t="s">
        <v>214</v>
      </c>
      <c r="B6" s="341" t="s">
        <v>215</v>
      </c>
      <c r="C6" s="341" t="s">
        <v>216</v>
      </c>
      <c r="D6" s="341" t="s">
        <v>217</v>
      </c>
      <c r="E6" s="341" t="s">
        <v>218</v>
      </c>
      <c r="F6" s="341"/>
      <c r="G6" s="341" t="s">
        <v>219</v>
      </c>
      <c r="H6" s="341"/>
      <c r="I6" s="341"/>
      <c r="J6" s="341"/>
      <c r="K6" s="341"/>
      <c r="L6" s="341" t="s">
        <v>362</v>
      </c>
      <c r="M6" s="341" t="s">
        <v>220</v>
      </c>
      <c r="N6" s="341"/>
      <c r="O6" s="341" t="s">
        <v>221</v>
      </c>
      <c r="P6" s="341"/>
      <c r="Q6" s="341"/>
      <c r="R6" s="341" t="s">
        <v>222</v>
      </c>
      <c r="S6" s="341"/>
      <c r="T6" s="341"/>
      <c r="U6" s="341"/>
      <c r="V6" s="341"/>
      <c r="W6" s="341"/>
      <c r="X6" s="341" t="s">
        <v>223</v>
      </c>
      <c r="Y6" s="341" t="s">
        <v>224</v>
      </c>
      <c r="Z6" s="341" t="s">
        <v>225</v>
      </c>
      <c r="AA6" s="341" t="s">
        <v>226</v>
      </c>
      <c r="AB6" s="341" t="s">
        <v>227</v>
      </c>
      <c r="AC6" s="341" t="s">
        <v>6</v>
      </c>
    </row>
    <row r="7" spans="1:29" s="163" customFormat="1" ht="22.5" customHeight="1">
      <c r="A7" s="341"/>
      <c r="B7" s="341"/>
      <c r="C7" s="341"/>
      <c r="D7" s="341"/>
      <c r="E7" s="341" t="s">
        <v>228</v>
      </c>
      <c r="F7" s="341" t="s">
        <v>229</v>
      </c>
      <c r="G7" s="341" t="s">
        <v>361</v>
      </c>
      <c r="H7" s="341" t="s">
        <v>230</v>
      </c>
      <c r="I7" s="341" t="s">
        <v>231</v>
      </c>
      <c r="J7" s="341" t="s">
        <v>232</v>
      </c>
      <c r="K7" s="341" t="s">
        <v>233</v>
      </c>
      <c r="L7" s="341"/>
      <c r="M7" s="341" t="s">
        <v>363</v>
      </c>
      <c r="N7" s="341" t="s">
        <v>364</v>
      </c>
      <c r="O7" s="341" t="s">
        <v>234</v>
      </c>
      <c r="P7" s="341" t="s">
        <v>235</v>
      </c>
      <c r="Q7" s="341" t="s">
        <v>236</v>
      </c>
      <c r="R7" s="341" t="s">
        <v>237</v>
      </c>
      <c r="S7" s="341" t="s">
        <v>238</v>
      </c>
      <c r="T7" s="341"/>
      <c r="U7" s="341"/>
      <c r="V7" s="341"/>
      <c r="W7" s="341" t="s">
        <v>239</v>
      </c>
      <c r="X7" s="341"/>
      <c r="Y7" s="341"/>
      <c r="Z7" s="341"/>
      <c r="AA7" s="341"/>
      <c r="AB7" s="341"/>
      <c r="AC7" s="341"/>
    </row>
    <row r="8" spans="1:29" s="163" customFormat="1" ht="104.25" customHeight="1">
      <c r="A8" s="341"/>
      <c r="B8" s="341"/>
      <c r="C8" s="341"/>
      <c r="D8" s="341"/>
      <c r="E8" s="341"/>
      <c r="F8" s="341"/>
      <c r="G8" s="341"/>
      <c r="H8" s="341"/>
      <c r="I8" s="341"/>
      <c r="J8" s="341"/>
      <c r="K8" s="341"/>
      <c r="L8" s="341"/>
      <c r="M8" s="341"/>
      <c r="N8" s="341"/>
      <c r="O8" s="341"/>
      <c r="P8" s="341"/>
      <c r="Q8" s="341"/>
      <c r="R8" s="341"/>
      <c r="S8" s="72" t="s">
        <v>240</v>
      </c>
      <c r="T8" s="72" t="s">
        <v>241</v>
      </c>
      <c r="U8" s="72" t="s">
        <v>242</v>
      </c>
      <c r="V8" s="72" t="s">
        <v>243</v>
      </c>
      <c r="W8" s="341"/>
      <c r="X8" s="341"/>
      <c r="Y8" s="341"/>
      <c r="Z8" s="341"/>
      <c r="AA8" s="341"/>
      <c r="AB8" s="341"/>
      <c r="AC8" s="341"/>
    </row>
    <row r="9" spans="1:29" s="125" customFormat="1" ht="24" customHeight="1">
      <c r="A9" s="164">
        <v>1</v>
      </c>
      <c r="B9" s="164" t="s">
        <v>244</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4"/>
    </row>
    <row r="10" spans="1:29" s="125" customFormat="1" ht="24" customHeight="1">
      <c r="A10" s="164">
        <v>2</v>
      </c>
      <c r="B10" s="164" t="s">
        <v>245</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4"/>
    </row>
    <row r="11" spans="1:29" s="125" customFormat="1" ht="24" customHeight="1">
      <c r="A11" s="164">
        <v>3</v>
      </c>
      <c r="B11" s="164" t="s">
        <v>246</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4"/>
    </row>
    <row r="12" spans="1:29" s="125" customFormat="1" ht="24" customHeight="1">
      <c r="A12" s="164"/>
      <c r="B12" s="164"/>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4"/>
    </row>
    <row r="13" spans="1:29" s="125" customFormat="1" ht="24" customHeight="1">
      <c r="A13" s="164"/>
      <c r="B13" s="164" t="s">
        <v>247</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4"/>
    </row>
    <row r="15" spans="1:29" s="252" customFormat="1" ht="18.75">
      <c r="A15" s="342" t="s">
        <v>207</v>
      </c>
      <c r="B15" s="342"/>
      <c r="C15" s="342"/>
      <c r="D15" s="342"/>
      <c r="E15" s="342"/>
      <c r="F15" s="342"/>
      <c r="G15" s="251"/>
      <c r="H15" s="251"/>
      <c r="I15" s="251"/>
      <c r="J15" s="251"/>
      <c r="K15" s="251"/>
      <c r="N15" s="251"/>
      <c r="O15" s="343" t="s">
        <v>208</v>
      </c>
      <c r="P15" s="343"/>
      <c r="V15" s="251"/>
      <c r="W15" s="251"/>
      <c r="Z15" s="330" t="s">
        <v>287</v>
      </c>
      <c r="AA15" s="330"/>
      <c r="AB15" s="330"/>
      <c r="AC15" s="330"/>
    </row>
    <row r="16" spans="1:29" ht="18.75">
      <c r="A16" s="344" t="s">
        <v>210</v>
      </c>
      <c r="B16" s="344"/>
      <c r="C16" s="344"/>
      <c r="D16" s="344"/>
      <c r="E16" s="344"/>
      <c r="F16" s="344"/>
      <c r="G16" s="75"/>
      <c r="H16" s="75"/>
      <c r="I16" s="75"/>
      <c r="J16" s="75"/>
      <c r="K16" s="75"/>
      <c r="N16" s="75"/>
      <c r="O16" s="344" t="s">
        <v>210</v>
      </c>
      <c r="P16" s="344"/>
      <c r="R16" s="75"/>
      <c r="V16" s="75"/>
      <c r="W16" s="75"/>
      <c r="Z16" s="331" t="s">
        <v>289</v>
      </c>
      <c r="AA16" s="331"/>
      <c r="AB16" s="331"/>
      <c r="AC16" s="331"/>
    </row>
    <row r="18" ht="18.75">
      <c r="A18" s="71" t="s">
        <v>249</v>
      </c>
    </row>
  </sheetData>
  <sheetProtection/>
  <mergeCells count="41">
    <mergeCell ref="A15:F15"/>
    <mergeCell ref="O15:P15"/>
    <mergeCell ref="Z15:AC15"/>
    <mergeCell ref="A16:F16"/>
    <mergeCell ref="O16:P16"/>
    <mergeCell ref="Z16:AC16"/>
    <mergeCell ref="K7:K8"/>
    <mergeCell ref="M7:M8"/>
    <mergeCell ref="N7:N8"/>
    <mergeCell ref="O7:O8"/>
    <mergeCell ref="P7:P8"/>
    <mergeCell ref="Q7:Q8"/>
    <mergeCell ref="L6:L8"/>
    <mergeCell ref="M6:N6"/>
    <mergeCell ref="O6:Q6"/>
    <mergeCell ref="Z6:Z8"/>
    <mergeCell ref="AA6:AA8"/>
    <mergeCell ref="AB6:AB8"/>
    <mergeCell ref="AC6:AC8"/>
    <mergeCell ref="E7:E8"/>
    <mergeCell ref="F7:F8"/>
    <mergeCell ref="G7:G8"/>
    <mergeCell ref="H7:H8"/>
    <mergeCell ref="I7:I8"/>
    <mergeCell ref="J7:J8"/>
    <mergeCell ref="R6:W6"/>
    <mergeCell ref="X6:X8"/>
    <mergeCell ref="Y6:Y8"/>
    <mergeCell ref="R7:R8"/>
    <mergeCell ref="S7:V7"/>
    <mergeCell ref="W7:W8"/>
    <mergeCell ref="Y2:AC2"/>
    <mergeCell ref="A3:AC3"/>
    <mergeCell ref="A4:AC4"/>
    <mergeCell ref="A5:AC5"/>
    <mergeCell ref="A6:A8"/>
    <mergeCell ref="B6:B8"/>
    <mergeCell ref="C6:C8"/>
    <mergeCell ref="D6:D8"/>
    <mergeCell ref="E6:F6"/>
    <mergeCell ref="G6:K6"/>
  </mergeCells>
  <printOptions horizontalCentered="1"/>
  <pageMargins left="0.31496062992125984" right="0.1968503937007874" top="0.7874015748031497" bottom="0.5905511811023623" header="0.31496062992125984" footer="0.2755905511811024"/>
  <pageSetup horizontalDpi="600" verticalDpi="600" orientation="landscape" paperSize="9" scale="55" r:id="rId1"/>
  <headerFooter>
    <oddHeader>&amp;L&amp;"Times New Roman,nghiêng"&amp;13Báo cáo chính thức năm 2013&amp;R&amp;"Times New Roman,nghiêng"&amp;13Phụ lục số 02/CNT-KHĐT</oddHeader>
    <oddFooter>&amp;C&amp;P/&amp;N</oddFooter>
  </headerFooter>
</worksheet>
</file>

<file path=xl/worksheets/sheet3.xml><?xml version="1.0" encoding="utf-8"?>
<worksheet xmlns="http://schemas.openxmlformats.org/spreadsheetml/2006/main" xmlns:r="http://schemas.openxmlformats.org/officeDocument/2006/relationships">
  <dimension ref="A1:AE56"/>
  <sheetViews>
    <sheetView zoomScalePageLayoutView="0" workbookViewId="0" topLeftCell="A1">
      <selection activeCell="E8" sqref="E8:Z17"/>
    </sheetView>
  </sheetViews>
  <sheetFormatPr defaultColWidth="9.140625" defaultRowHeight="15"/>
  <cols>
    <col min="1" max="1" width="5.421875" style="155" customWidth="1"/>
    <col min="2" max="2" width="10.28125" style="155" customWidth="1"/>
    <col min="3" max="7" width="9.140625" style="155" customWidth="1"/>
    <col min="8" max="8" width="10.421875" style="155" customWidth="1"/>
    <col min="9" max="16" width="9.140625" style="155" customWidth="1"/>
    <col min="17" max="17" width="11.421875" style="155" customWidth="1"/>
    <col min="18" max="19" width="10.00390625" style="155" customWidth="1"/>
    <col min="20" max="20" width="11.00390625" style="155" customWidth="1"/>
    <col min="21" max="26" width="10.00390625" style="155" customWidth="1"/>
    <col min="27" max="16384" width="9.140625" style="155" customWidth="1"/>
  </cols>
  <sheetData>
    <row r="1" spans="1:2" ht="16.5">
      <c r="A1" s="358" t="s">
        <v>0</v>
      </c>
      <c r="B1" s="358"/>
    </row>
    <row r="2" spans="1:27" ht="16.5">
      <c r="A2" s="156" t="s">
        <v>212</v>
      </c>
      <c r="B2" s="156"/>
      <c r="S2" s="166"/>
      <c r="T2" s="166"/>
      <c r="U2" s="166"/>
      <c r="V2" s="166"/>
      <c r="W2" s="166"/>
      <c r="X2" s="166"/>
      <c r="Y2" s="166"/>
      <c r="Z2" s="166"/>
      <c r="AA2" s="166"/>
    </row>
    <row r="3" spans="1:31" ht="21" customHeight="1">
      <c r="A3" s="359" t="s">
        <v>365</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157"/>
      <c r="AC3" s="157"/>
      <c r="AD3" s="157"/>
      <c r="AE3" s="157"/>
    </row>
    <row r="4" spans="1:27" ht="21.75" customHeight="1" thickBot="1">
      <c r="A4" s="360" t="s">
        <v>357</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row>
    <row r="5" spans="1:27" ht="24.75" customHeight="1">
      <c r="A5" s="361" t="s">
        <v>250</v>
      </c>
      <c r="B5" s="347" t="s">
        <v>251</v>
      </c>
      <c r="C5" s="347" t="s">
        <v>252</v>
      </c>
      <c r="D5" s="347"/>
      <c r="E5" s="353" t="s">
        <v>253</v>
      </c>
      <c r="F5" s="353"/>
      <c r="G5" s="353"/>
      <c r="H5" s="353" t="s">
        <v>254</v>
      </c>
      <c r="I5" s="353" t="s">
        <v>255</v>
      </c>
      <c r="J5" s="353"/>
      <c r="K5" s="347" t="s">
        <v>256</v>
      </c>
      <c r="L5" s="347"/>
      <c r="M5" s="347"/>
      <c r="N5" s="347"/>
      <c r="O5" s="347"/>
      <c r="P5" s="347"/>
      <c r="Q5" s="347" t="s">
        <v>257</v>
      </c>
      <c r="R5" s="347"/>
      <c r="S5" s="347"/>
      <c r="T5" s="355" t="s">
        <v>380</v>
      </c>
      <c r="U5" s="355"/>
      <c r="V5" s="355"/>
      <c r="W5" s="355"/>
      <c r="X5" s="355"/>
      <c r="Y5" s="355"/>
      <c r="Z5" s="355" t="s">
        <v>381</v>
      </c>
      <c r="AA5" s="351" t="s">
        <v>6</v>
      </c>
    </row>
    <row r="6" spans="1:27" ht="39.75" customHeight="1">
      <c r="A6" s="362"/>
      <c r="B6" s="348"/>
      <c r="C6" s="348" t="s">
        <v>258</v>
      </c>
      <c r="D6" s="348" t="s">
        <v>259</v>
      </c>
      <c r="E6" s="348" t="s">
        <v>229</v>
      </c>
      <c r="F6" s="348" t="s">
        <v>260</v>
      </c>
      <c r="G6" s="348" t="s">
        <v>261</v>
      </c>
      <c r="H6" s="354"/>
      <c r="I6" s="354"/>
      <c r="J6" s="354"/>
      <c r="K6" s="348" t="s">
        <v>369</v>
      </c>
      <c r="L6" s="348"/>
      <c r="M6" s="348" t="s">
        <v>5</v>
      </c>
      <c r="N6" s="348"/>
      <c r="O6" s="348" t="s">
        <v>368</v>
      </c>
      <c r="P6" s="348"/>
      <c r="Q6" s="348" t="s">
        <v>369</v>
      </c>
      <c r="R6" s="348" t="s">
        <v>5</v>
      </c>
      <c r="S6" s="348" t="s">
        <v>368</v>
      </c>
      <c r="T6" s="354" t="s">
        <v>290</v>
      </c>
      <c r="U6" s="356" t="s">
        <v>386</v>
      </c>
      <c r="V6" s="356"/>
      <c r="W6" s="356"/>
      <c r="X6" s="356"/>
      <c r="Y6" s="356"/>
      <c r="Z6" s="363"/>
      <c r="AA6" s="352"/>
    </row>
    <row r="7" spans="1:27" ht="66" customHeight="1">
      <c r="A7" s="362"/>
      <c r="B7" s="348"/>
      <c r="C7" s="348"/>
      <c r="D7" s="348"/>
      <c r="E7" s="348"/>
      <c r="F7" s="348"/>
      <c r="G7" s="348"/>
      <c r="H7" s="354"/>
      <c r="I7" s="224" t="s">
        <v>262</v>
      </c>
      <c r="J7" s="224" t="s">
        <v>263</v>
      </c>
      <c r="K7" s="225" t="s">
        <v>264</v>
      </c>
      <c r="L7" s="225" t="s">
        <v>265</v>
      </c>
      <c r="M7" s="225" t="s">
        <v>264</v>
      </c>
      <c r="N7" s="225" t="s">
        <v>265</v>
      </c>
      <c r="O7" s="225" t="s">
        <v>264</v>
      </c>
      <c r="P7" s="225" t="s">
        <v>265</v>
      </c>
      <c r="Q7" s="348"/>
      <c r="R7" s="348"/>
      <c r="S7" s="348"/>
      <c r="T7" s="354"/>
      <c r="U7" s="248" t="s">
        <v>291</v>
      </c>
      <c r="V7" s="248" t="s">
        <v>384</v>
      </c>
      <c r="W7" s="248" t="s">
        <v>383</v>
      </c>
      <c r="X7" s="248" t="s">
        <v>382</v>
      </c>
      <c r="Y7" s="248" t="s">
        <v>385</v>
      </c>
      <c r="Z7" s="363"/>
      <c r="AA7" s="352"/>
    </row>
    <row r="8" spans="1:27" ht="27" customHeight="1">
      <c r="A8" s="349" t="s">
        <v>370</v>
      </c>
      <c r="B8" s="350"/>
      <c r="C8" s="350"/>
      <c r="D8" s="350"/>
      <c r="E8" s="226">
        <f>SUM(E9,E13)</f>
        <v>0</v>
      </c>
      <c r="F8" s="226">
        <f aca="true" t="shared" si="0" ref="F8:S8">SUM(F9,F13)</f>
        <v>0</v>
      </c>
      <c r="G8" s="226">
        <f t="shared" si="0"/>
        <v>0</v>
      </c>
      <c r="H8" s="226"/>
      <c r="I8" s="226"/>
      <c r="J8" s="226"/>
      <c r="K8" s="226"/>
      <c r="L8" s="226">
        <f t="shared" si="0"/>
        <v>0</v>
      </c>
      <c r="M8" s="226"/>
      <c r="N8" s="226">
        <f t="shared" si="0"/>
        <v>0</v>
      </c>
      <c r="O8" s="226"/>
      <c r="P8" s="226">
        <f t="shared" si="0"/>
        <v>0</v>
      </c>
      <c r="Q8" s="226">
        <f t="shared" si="0"/>
        <v>0</v>
      </c>
      <c r="R8" s="226">
        <f t="shared" si="0"/>
        <v>0</v>
      </c>
      <c r="S8" s="226">
        <f t="shared" si="0"/>
        <v>0</v>
      </c>
      <c r="T8" s="226">
        <f aca="true" t="shared" si="1" ref="T8:Y8">SUM(T9,T13)</f>
        <v>0</v>
      </c>
      <c r="U8" s="226">
        <f t="shared" si="1"/>
        <v>0</v>
      </c>
      <c r="V8" s="226">
        <f t="shared" si="1"/>
        <v>0</v>
      </c>
      <c r="W8" s="226">
        <f t="shared" si="1"/>
        <v>0</v>
      </c>
      <c r="X8" s="226">
        <f t="shared" si="1"/>
        <v>0</v>
      </c>
      <c r="Y8" s="226">
        <f t="shared" si="1"/>
        <v>0</v>
      </c>
      <c r="Z8" s="249">
        <f>S8-T8</f>
        <v>0</v>
      </c>
      <c r="AA8" s="227"/>
    </row>
    <row r="9" spans="1:27" ht="30" customHeight="1">
      <c r="A9" s="228" t="s">
        <v>179</v>
      </c>
      <c r="B9" s="229" t="s">
        <v>266</v>
      </c>
      <c r="C9" s="229"/>
      <c r="D9" s="229"/>
      <c r="E9" s="229">
        <f>SUM(E10:E12)</f>
        <v>0</v>
      </c>
      <c r="F9" s="229">
        <f aca="true" t="shared" si="2" ref="F9:S9">SUM(F10:F12)</f>
        <v>0</v>
      </c>
      <c r="G9" s="229">
        <f t="shared" si="2"/>
        <v>0</v>
      </c>
      <c r="H9" s="229"/>
      <c r="I9" s="229"/>
      <c r="J9" s="229"/>
      <c r="K9" s="229"/>
      <c r="L9" s="229">
        <f t="shared" si="2"/>
        <v>0</v>
      </c>
      <c r="M9" s="229"/>
      <c r="N9" s="229">
        <f t="shared" si="2"/>
        <v>0</v>
      </c>
      <c r="O9" s="229"/>
      <c r="P9" s="229">
        <f t="shared" si="2"/>
        <v>0</v>
      </c>
      <c r="Q9" s="229">
        <f t="shared" si="2"/>
        <v>0</v>
      </c>
      <c r="R9" s="229">
        <f t="shared" si="2"/>
        <v>0</v>
      </c>
      <c r="S9" s="229">
        <f t="shared" si="2"/>
        <v>0</v>
      </c>
      <c r="T9" s="229">
        <f aca="true" t="shared" si="3" ref="T9:Y9">SUM(T10:T12)</f>
        <v>0</v>
      </c>
      <c r="U9" s="229">
        <f t="shared" si="3"/>
        <v>0</v>
      </c>
      <c r="V9" s="229">
        <f t="shared" si="3"/>
        <v>0</v>
      </c>
      <c r="W9" s="229">
        <f t="shared" si="3"/>
        <v>0</v>
      </c>
      <c r="X9" s="229">
        <f t="shared" si="3"/>
        <v>0</v>
      </c>
      <c r="Y9" s="229">
        <f t="shared" si="3"/>
        <v>0</v>
      </c>
      <c r="Z9" s="249">
        <f aca="true" t="shared" si="4" ref="Z9:Z16">S9-T9</f>
        <v>0</v>
      </c>
      <c r="AA9" s="227"/>
    </row>
    <row r="10" spans="1:27" s="166" customFormat="1" ht="22.5" customHeight="1">
      <c r="A10" s="230">
        <v>1</v>
      </c>
      <c r="B10" s="231" t="s">
        <v>267</v>
      </c>
      <c r="C10" s="231"/>
      <c r="D10" s="231"/>
      <c r="E10" s="231"/>
      <c r="F10" s="231"/>
      <c r="G10" s="231"/>
      <c r="H10" s="231"/>
      <c r="I10" s="231"/>
      <c r="J10" s="231"/>
      <c r="K10" s="231"/>
      <c r="L10" s="231"/>
      <c r="M10" s="231"/>
      <c r="N10" s="231"/>
      <c r="O10" s="231"/>
      <c r="P10" s="231"/>
      <c r="Q10" s="231"/>
      <c r="R10" s="231"/>
      <c r="S10" s="231"/>
      <c r="T10" s="231">
        <f>SUM(U10:Y10)</f>
        <v>0</v>
      </c>
      <c r="U10" s="231"/>
      <c r="V10" s="231"/>
      <c r="W10" s="231"/>
      <c r="X10" s="231"/>
      <c r="Y10" s="231"/>
      <c r="Z10" s="250">
        <f t="shared" si="4"/>
        <v>0</v>
      </c>
      <c r="AA10" s="227"/>
    </row>
    <row r="11" spans="1:27" s="166" customFormat="1" ht="22.5" customHeight="1">
      <c r="A11" s="230">
        <v>2</v>
      </c>
      <c r="B11" s="231" t="s">
        <v>267</v>
      </c>
      <c r="C11" s="231"/>
      <c r="D11" s="231"/>
      <c r="E11" s="231"/>
      <c r="F11" s="231"/>
      <c r="G11" s="231"/>
      <c r="H11" s="231"/>
      <c r="I11" s="231"/>
      <c r="J11" s="231"/>
      <c r="K11" s="231"/>
      <c r="L11" s="231"/>
      <c r="M11" s="231"/>
      <c r="N11" s="231"/>
      <c r="O11" s="231"/>
      <c r="P11" s="231"/>
      <c r="Q11" s="231"/>
      <c r="R11" s="231"/>
      <c r="S11" s="231"/>
      <c r="T11" s="231">
        <f aca="true" t="shared" si="5" ref="T11:T16">SUM(U11:Y11)</f>
        <v>0</v>
      </c>
      <c r="U11" s="231"/>
      <c r="V11" s="231"/>
      <c r="W11" s="231"/>
      <c r="X11" s="231"/>
      <c r="Y11" s="231"/>
      <c r="Z11" s="250">
        <f t="shared" si="4"/>
        <v>0</v>
      </c>
      <c r="AA11" s="227"/>
    </row>
    <row r="12" spans="1:27" s="166" customFormat="1" ht="22.5" customHeight="1">
      <c r="A12" s="230" t="s">
        <v>246</v>
      </c>
      <c r="B12" s="231" t="s">
        <v>246</v>
      </c>
      <c r="C12" s="231"/>
      <c r="D12" s="231"/>
      <c r="E12" s="231"/>
      <c r="F12" s="231"/>
      <c r="G12" s="231"/>
      <c r="H12" s="231"/>
      <c r="I12" s="231"/>
      <c r="J12" s="231"/>
      <c r="K12" s="231"/>
      <c r="L12" s="231"/>
      <c r="M12" s="231"/>
      <c r="N12" s="231"/>
      <c r="O12" s="231"/>
      <c r="P12" s="231"/>
      <c r="Q12" s="231"/>
      <c r="R12" s="231"/>
      <c r="S12" s="231"/>
      <c r="T12" s="231">
        <f t="shared" si="5"/>
        <v>0</v>
      </c>
      <c r="U12" s="231"/>
      <c r="V12" s="231"/>
      <c r="W12" s="231"/>
      <c r="X12" s="231"/>
      <c r="Y12" s="231"/>
      <c r="Z12" s="250">
        <f t="shared" si="4"/>
        <v>0</v>
      </c>
      <c r="AA12" s="227"/>
    </row>
    <row r="13" spans="1:27" ht="30" customHeight="1">
      <c r="A13" s="228" t="s">
        <v>23</v>
      </c>
      <c r="B13" s="229" t="s">
        <v>268</v>
      </c>
      <c r="C13" s="231"/>
      <c r="D13" s="231"/>
      <c r="E13" s="226">
        <f>SUM(E14:E16)</f>
        <v>0</v>
      </c>
      <c r="F13" s="226">
        <f aca="true" t="shared" si="6" ref="F13:S13">SUM(F14:F16)</f>
        <v>0</v>
      </c>
      <c r="G13" s="226">
        <f t="shared" si="6"/>
        <v>0</v>
      </c>
      <c r="H13" s="226"/>
      <c r="I13" s="226"/>
      <c r="J13" s="226"/>
      <c r="K13" s="226"/>
      <c r="L13" s="226">
        <f t="shared" si="6"/>
        <v>0</v>
      </c>
      <c r="M13" s="226"/>
      <c r="N13" s="226">
        <f t="shared" si="6"/>
        <v>0</v>
      </c>
      <c r="O13" s="226"/>
      <c r="P13" s="226">
        <f t="shared" si="6"/>
        <v>0</v>
      </c>
      <c r="Q13" s="226">
        <f t="shared" si="6"/>
        <v>0</v>
      </c>
      <c r="R13" s="226">
        <f t="shared" si="6"/>
        <v>0</v>
      </c>
      <c r="S13" s="226">
        <f t="shared" si="6"/>
        <v>0</v>
      </c>
      <c r="T13" s="226">
        <f aca="true" t="shared" si="7" ref="T13:Y13">SUM(T14:T16)</f>
        <v>0</v>
      </c>
      <c r="U13" s="226">
        <f t="shared" si="7"/>
        <v>0</v>
      </c>
      <c r="V13" s="226">
        <f t="shared" si="7"/>
        <v>0</v>
      </c>
      <c r="W13" s="226">
        <f t="shared" si="7"/>
        <v>0</v>
      </c>
      <c r="X13" s="226">
        <f t="shared" si="7"/>
        <v>0</v>
      </c>
      <c r="Y13" s="226">
        <f t="shared" si="7"/>
        <v>0</v>
      </c>
      <c r="Z13" s="249">
        <f t="shared" si="4"/>
        <v>0</v>
      </c>
      <c r="AA13" s="227"/>
    </row>
    <row r="14" spans="1:27" s="166" customFormat="1" ht="22.5" customHeight="1">
      <c r="A14" s="230">
        <v>1</v>
      </c>
      <c r="B14" s="231" t="s">
        <v>267</v>
      </c>
      <c r="C14" s="231"/>
      <c r="D14" s="231"/>
      <c r="E14" s="231"/>
      <c r="F14" s="231"/>
      <c r="G14" s="231"/>
      <c r="H14" s="231"/>
      <c r="I14" s="231"/>
      <c r="J14" s="231"/>
      <c r="K14" s="231"/>
      <c r="L14" s="231"/>
      <c r="M14" s="231"/>
      <c r="N14" s="231"/>
      <c r="O14" s="231"/>
      <c r="P14" s="231"/>
      <c r="Q14" s="231"/>
      <c r="R14" s="231"/>
      <c r="S14" s="231"/>
      <c r="T14" s="231">
        <f t="shared" si="5"/>
        <v>0</v>
      </c>
      <c r="U14" s="231"/>
      <c r="V14" s="231"/>
      <c r="W14" s="231"/>
      <c r="X14" s="231"/>
      <c r="Y14" s="231"/>
      <c r="Z14" s="250">
        <f t="shared" si="4"/>
        <v>0</v>
      </c>
      <c r="AA14" s="227"/>
    </row>
    <row r="15" spans="1:27" s="166" customFormat="1" ht="22.5" customHeight="1">
      <c r="A15" s="230">
        <v>2</v>
      </c>
      <c r="B15" s="231" t="s">
        <v>267</v>
      </c>
      <c r="C15" s="231"/>
      <c r="D15" s="231"/>
      <c r="E15" s="231"/>
      <c r="F15" s="231"/>
      <c r="G15" s="231"/>
      <c r="H15" s="231"/>
      <c r="I15" s="231"/>
      <c r="J15" s="231"/>
      <c r="K15" s="231"/>
      <c r="L15" s="231"/>
      <c r="M15" s="231"/>
      <c r="N15" s="231"/>
      <c r="O15" s="231"/>
      <c r="P15" s="231"/>
      <c r="Q15" s="231"/>
      <c r="R15" s="231"/>
      <c r="S15" s="231"/>
      <c r="T15" s="231">
        <f t="shared" si="5"/>
        <v>0</v>
      </c>
      <c r="U15" s="231"/>
      <c r="V15" s="231"/>
      <c r="W15" s="231"/>
      <c r="X15" s="231"/>
      <c r="Y15" s="231"/>
      <c r="Z15" s="250">
        <f t="shared" si="4"/>
        <v>0</v>
      </c>
      <c r="AA15" s="227"/>
    </row>
    <row r="16" spans="1:27" s="166" customFormat="1" ht="22.5" customHeight="1">
      <c r="A16" s="230" t="s">
        <v>246</v>
      </c>
      <c r="B16" s="231" t="s">
        <v>246</v>
      </c>
      <c r="C16" s="231"/>
      <c r="D16" s="231"/>
      <c r="E16" s="231"/>
      <c r="F16" s="231"/>
      <c r="G16" s="231"/>
      <c r="H16" s="231"/>
      <c r="I16" s="231"/>
      <c r="J16" s="231"/>
      <c r="K16" s="231"/>
      <c r="L16" s="231"/>
      <c r="M16" s="231"/>
      <c r="N16" s="231"/>
      <c r="O16" s="231"/>
      <c r="P16" s="231"/>
      <c r="Q16" s="231"/>
      <c r="R16" s="231"/>
      <c r="S16" s="231"/>
      <c r="T16" s="231">
        <f t="shared" si="5"/>
        <v>0</v>
      </c>
      <c r="U16" s="231"/>
      <c r="V16" s="231"/>
      <c r="W16" s="231"/>
      <c r="X16" s="231"/>
      <c r="Y16" s="231"/>
      <c r="Z16" s="250">
        <f t="shared" si="4"/>
        <v>0</v>
      </c>
      <c r="AA16" s="227"/>
    </row>
    <row r="17" spans="1:27" ht="22.5" customHeight="1" thickBot="1">
      <c r="A17" s="232" t="s">
        <v>246</v>
      </c>
      <c r="B17" s="233" t="s">
        <v>246</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4"/>
    </row>
    <row r="18" spans="1:27" ht="16.5">
      <c r="A18" s="357"/>
      <c r="B18" s="357"/>
      <c r="K18" s="158"/>
      <c r="L18" s="158"/>
      <c r="AA18" s="159"/>
    </row>
    <row r="19" spans="1:27" s="166" customFormat="1" ht="16.5">
      <c r="A19" s="346" t="s">
        <v>207</v>
      </c>
      <c r="B19" s="346"/>
      <c r="C19" s="346"/>
      <c r="M19" s="346" t="s">
        <v>208</v>
      </c>
      <c r="N19" s="346"/>
      <c r="O19" s="346"/>
      <c r="P19" s="346"/>
      <c r="Q19" s="346"/>
      <c r="Y19" s="346" t="s">
        <v>209</v>
      </c>
      <c r="Z19" s="346"/>
      <c r="AA19" s="346"/>
    </row>
    <row r="20" spans="1:27" ht="16.5">
      <c r="A20" s="345" t="s">
        <v>210</v>
      </c>
      <c r="B20" s="345"/>
      <c r="C20" s="345"/>
      <c r="D20" s="161"/>
      <c r="E20" s="161"/>
      <c r="F20" s="162"/>
      <c r="G20" s="162"/>
      <c r="I20" s="161"/>
      <c r="J20" s="161"/>
      <c r="L20" s="166"/>
      <c r="M20" s="346" t="s">
        <v>210</v>
      </c>
      <c r="N20" s="346"/>
      <c r="O20" s="346"/>
      <c r="P20" s="346"/>
      <c r="Q20" s="346"/>
      <c r="R20" s="166"/>
      <c r="Y20" s="346" t="s">
        <v>211</v>
      </c>
      <c r="Z20" s="346"/>
      <c r="AA20" s="346"/>
    </row>
    <row r="21" ht="16.5">
      <c r="A21" s="160"/>
    </row>
    <row r="22" ht="16.5">
      <c r="A22" s="160"/>
    </row>
    <row r="23" ht="16.5">
      <c r="A23" s="160"/>
    </row>
    <row r="24" ht="16.5">
      <c r="A24" s="160"/>
    </row>
    <row r="25" ht="16.5">
      <c r="A25" s="160"/>
    </row>
    <row r="26" ht="16.5">
      <c r="A26" s="160"/>
    </row>
    <row r="27" ht="16.5">
      <c r="A27" s="160"/>
    </row>
    <row r="28" ht="16.5">
      <c r="A28" s="160"/>
    </row>
    <row r="29" ht="16.5">
      <c r="A29" s="160"/>
    </row>
    <row r="30" ht="16.5">
      <c r="A30" s="160"/>
    </row>
    <row r="31" ht="16.5">
      <c r="A31" s="160"/>
    </row>
    <row r="32" ht="16.5">
      <c r="A32" s="160"/>
    </row>
    <row r="33" ht="16.5">
      <c r="A33" s="160"/>
    </row>
    <row r="34" ht="16.5">
      <c r="A34" s="160"/>
    </row>
    <row r="35" ht="16.5">
      <c r="A35" s="160"/>
    </row>
    <row r="36" ht="16.5">
      <c r="A36" s="160"/>
    </row>
    <row r="37" ht="16.5">
      <c r="A37" s="160"/>
    </row>
    <row r="38" ht="16.5">
      <c r="A38" s="160"/>
    </row>
    <row r="39" ht="16.5">
      <c r="A39" s="160"/>
    </row>
    <row r="40" ht="16.5">
      <c r="A40" s="160"/>
    </row>
    <row r="41" ht="16.5">
      <c r="A41" s="160"/>
    </row>
    <row r="42" ht="16.5">
      <c r="A42" s="160"/>
    </row>
    <row r="43" ht="16.5">
      <c r="A43" s="160"/>
    </row>
    <row r="44" ht="16.5">
      <c r="A44" s="160"/>
    </row>
    <row r="45" ht="16.5">
      <c r="A45" s="160"/>
    </row>
    <row r="46" ht="16.5">
      <c r="A46" s="160"/>
    </row>
    <row r="47" ht="16.5">
      <c r="A47" s="160"/>
    </row>
    <row r="48" ht="16.5">
      <c r="A48" s="160"/>
    </row>
    <row r="49" ht="16.5">
      <c r="A49" s="160"/>
    </row>
    <row r="50" ht="16.5">
      <c r="A50" s="160"/>
    </row>
    <row r="51" ht="16.5">
      <c r="A51" s="160"/>
    </row>
    <row r="52" ht="16.5">
      <c r="A52" s="160"/>
    </row>
    <row r="53" ht="16.5">
      <c r="A53" s="160"/>
    </row>
    <row r="54" ht="16.5">
      <c r="A54" s="160"/>
    </row>
    <row r="55" ht="16.5">
      <c r="A55" s="160"/>
    </row>
    <row r="56" ht="16.5">
      <c r="A56" s="160"/>
    </row>
  </sheetData>
  <sheetProtection/>
  <mergeCells count="35">
    <mergeCell ref="A1:B1"/>
    <mergeCell ref="A3:AA3"/>
    <mergeCell ref="A4:AA4"/>
    <mergeCell ref="A5:A7"/>
    <mergeCell ref="E6:E7"/>
    <mergeCell ref="C5:D5"/>
    <mergeCell ref="G6:G7"/>
    <mergeCell ref="Q6:Q7"/>
    <mergeCell ref="H5:H7"/>
    <mergeCell ref="Z5:Z7"/>
    <mergeCell ref="M19:Q19"/>
    <mergeCell ref="K5:P5"/>
    <mergeCell ref="E5:G5"/>
    <mergeCell ref="A19:C19"/>
    <mergeCell ref="A18:B18"/>
    <mergeCell ref="F6:F7"/>
    <mergeCell ref="Q5:S5"/>
    <mergeCell ref="C6:C7"/>
    <mergeCell ref="D6:D7"/>
    <mergeCell ref="T5:Y5"/>
    <mergeCell ref="T6:T7"/>
    <mergeCell ref="U6:Y6"/>
    <mergeCell ref="M6:N6"/>
    <mergeCell ref="O6:P6"/>
    <mergeCell ref="R6:R7"/>
    <mergeCell ref="A20:C20"/>
    <mergeCell ref="Y19:AA19"/>
    <mergeCell ref="Y20:AA20"/>
    <mergeCell ref="B5:B7"/>
    <mergeCell ref="A8:D8"/>
    <mergeCell ref="M20:Q20"/>
    <mergeCell ref="AA5:AA7"/>
    <mergeCell ref="K6:L6"/>
    <mergeCell ref="S6:S7"/>
    <mergeCell ref="I5:J6"/>
  </mergeCells>
  <printOptions horizontalCentered="1"/>
  <pageMargins left="0.31496062992125984" right="0.1968503937007874" top="0.5905511811023623" bottom="0.5905511811023623" header="0.31496062992125984" footer="0.2755905511811024"/>
  <pageSetup horizontalDpi="600" verticalDpi="600" orientation="landscape" paperSize="9" scale="51" r:id="rId1"/>
  <headerFooter>
    <oddHeader>&amp;L&amp;"Times New Roman,nghiêng"&amp;13Báo cáo chính thức năm 2013&amp;R&amp;"Times New Roman,nghiêng"&amp;13Phụ lục số 03/CNT-KHĐT</oddHeader>
    <oddFooter>&amp;C&amp;P/&amp;N</oddFooter>
  </headerFooter>
</worksheet>
</file>

<file path=xl/worksheets/sheet4.xml><?xml version="1.0" encoding="utf-8"?>
<worksheet xmlns="http://schemas.openxmlformats.org/spreadsheetml/2006/main" xmlns:r="http://schemas.openxmlformats.org/officeDocument/2006/relationships">
  <dimension ref="A1:T29"/>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4" sqref="A4:T4"/>
    </sheetView>
  </sheetViews>
  <sheetFormatPr defaultColWidth="9.140625" defaultRowHeight="15"/>
  <cols>
    <col min="1" max="1" width="6.8515625" style="77" customWidth="1"/>
    <col min="2" max="2" width="34.8515625" style="77" bestFit="1" customWidth="1"/>
    <col min="3" max="3" width="10.28125" style="77" customWidth="1"/>
    <col min="4" max="4" width="8.28125" style="77" customWidth="1"/>
    <col min="5" max="6" width="11.00390625" style="77" customWidth="1"/>
    <col min="7" max="7" width="13.57421875" style="77" customWidth="1"/>
    <col min="8" max="9" width="11.00390625" style="77" customWidth="1"/>
    <col min="10" max="10" width="13.57421875" style="77" customWidth="1"/>
    <col min="11" max="19" width="11.00390625" style="77" customWidth="1"/>
    <col min="20" max="20" width="9.57421875" style="77" customWidth="1"/>
    <col min="21" max="16384" width="9.140625" style="77" customWidth="1"/>
  </cols>
  <sheetData>
    <row r="1" spans="1:4" ht="16.5">
      <c r="A1" s="70" t="s">
        <v>0</v>
      </c>
      <c r="B1" s="76"/>
      <c r="C1" s="76"/>
      <c r="D1" s="76"/>
    </row>
    <row r="2" spans="1:20" ht="16.5">
      <c r="A2" s="70" t="s">
        <v>212</v>
      </c>
      <c r="B2" s="78"/>
      <c r="C2" s="78"/>
      <c r="D2" s="78"/>
      <c r="J2" s="167"/>
      <c r="K2" s="167"/>
      <c r="L2" s="167"/>
      <c r="M2" s="167"/>
      <c r="N2" s="167"/>
      <c r="O2" s="167"/>
      <c r="P2" s="167"/>
      <c r="Q2" s="167"/>
      <c r="R2" s="167"/>
      <c r="S2" s="167"/>
      <c r="T2" s="167"/>
    </row>
    <row r="3" spans="1:20" ht="24.75" customHeight="1">
      <c r="A3" s="383" t="s">
        <v>438</v>
      </c>
      <c r="B3" s="384"/>
      <c r="C3" s="384"/>
      <c r="D3" s="384"/>
      <c r="E3" s="384"/>
      <c r="F3" s="384"/>
      <c r="G3" s="384"/>
      <c r="H3" s="384"/>
      <c r="I3" s="384"/>
      <c r="J3" s="384"/>
      <c r="K3" s="384"/>
      <c r="L3" s="384"/>
      <c r="M3" s="384"/>
      <c r="N3" s="384"/>
      <c r="O3" s="384"/>
      <c r="P3" s="384"/>
      <c r="Q3" s="384"/>
      <c r="R3" s="384"/>
      <c r="S3" s="384"/>
      <c r="T3" s="384"/>
    </row>
    <row r="4" spans="1:20" ht="20.25" customHeight="1" thickBot="1">
      <c r="A4" s="385" t="s">
        <v>357</v>
      </c>
      <c r="B4" s="385"/>
      <c r="C4" s="385"/>
      <c r="D4" s="385"/>
      <c r="E4" s="385"/>
      <c r="F4" s="385"/>
      <c r="G4" s="385"/>
      <c r="H4" s="385"/>
      <c r="I4" s="385"/>
      <c r="J4" s="385"/>
      <c r="K4" s="385"/>
      <c r="L4" s="385"/>
      <c r="M4" s="385"/>
      <c r="N4" s="385"/>
      <c r="O4" s="385"/>
      <c r="P4" s="385"/>
      <c r="Q4" s="385"/>
      <c r="R4" s="385"/>
      <c r="S4" s="385"/>
      <c r="T4" s="385"/>
    </row>
    <row r="5" spans="1:20" ht="21" customHeight="1">
      <c r="A5" s="386" t="s">
        <v>214</v>
      </c>
      <c r="B5" s="388" t="s">
        <v>269</v>
      </c>
      <c r="C5" s="369" t="s">
        <v>270</v>
      </c>
      <c r="D5" s="370"/>
      <c r="E5" s="365" t="s">
        <v>218</v>
      </c>
      <c r="F5" s="366"/>
      <c r="G5" s="388" t="s">
        <v>271</v>
      </c>
      <c r="H5" s="388"/>
      <c r="I5" s="388"/>
      <c r="J5" s="388" t="s">
        <v>272</v>
      </c>
      <c r="K5" s="388"/>
      <c r="L5" s="390"/>
      <c r="M5" s="373" t="s">
        <v>380</v>
      </c>
      <c r="N5" s="374"/>
      <c r="O5" s="374"/>
      <c r="P5" s="374"/>
      <c r="Q5" s="374"/>
      <c r="R5" s="375"/>
      <c r="S5" s="376" t="s">
        <v>381</v>
      </c>
      <c r="T5" s="392" t="s">
        <v>6</v>
      </c>
    </row>
    <row r="6" spans="1:20" ht="23.25" customHeight="1">
      <c r="A6" s="387"/>
      <c r="B6" s="389"/>
      <c r="C6" s="371"/>
      <c r="D6" s="372"/>
      <c r="E6" s="367"/>
      <c r="F6" s="368"/>
      <c r="G6" s="389"/>
      <c r="H6" s="389"/>
      <c r="I6" s="389"/>
      <c r="J6" s="391"/>
      <c r="K6" s="391"/>
      <c r="L6" s="391"/>
      <c r="M6" s="378" t="s">
        <v>290</v>
      </c>
      <c r="N6" s="380" t="s">
        <v>386</v>
      </c>
      <c r="O6" s="381"/>
      <c r="P6" s="381"/>
      <c r="Q6" s="381"/>
      <c r="R6" s="382"/>
      <c r="S6" s="377"/>
      <c r="T6" s="393"/>
    </row>
    <row r="7" spans="1:20" ht="56.25" customHeight="1">
      <c r="A7" s="387"/>
      <c r="B7" s="389"/>
      <c r="C7" s="79" t="s">
        <v>273</v>
      </c>
      <c r="D7" s="79" t="s">
        <v>274</v>
      </c>
      <c r="E7" s="79" t="s">
        <v>372</v>
      </c>
      <c r="F7" s="79" t="s">
        <v>275</v>
      </c>
      <c r="G7" s="79" t="s">
        <v>371</v>
      </c>
      <c r="H7" s="79" t="s">
        <v>5</v>
      </c>
      <c r="I7" s="74" t="s">
        <v>368</v>
      </c>
      <c r="J7" s="79" t="s">
        <v>371</v>
      </c>
      <c r="K7" s="79" t="s">
        <v>5</v>
      </c>
      <c r="L7" s="74" t="s">
        <v>368</v>
      </c>
      <c r="M7" s="379"/>
      <c r="N7" s="235" t="s">
        <v>291</v>
      </c>
      <c r="O7" s="235" t="s">
        <v>384</v>
      </c>
      <c r="P7" s="235" t="s">
        <v>383</v>
      </c>
      <c r="Q7" s="235" t="s">
        <v>382</v>
      </c>
      <c r="R7" s="235" t="s">
        <v>385</v>
      </c>
      <c r="S7" s="377"/>
      <c r="T7" s="393"/>
    </row>
    <row r="8" spans="1:20" ht="22.5" customHeight="1">
      <c r="A8" s="168" t="s">
        <v>179</v>
      </c>
      <c r="B8" s="80" t="s">
        <v>276</v>
      </c>
      <c r="C8" s="80"/>
      <c r="D8" s="80"/>
      <c r="E8" s="81"/>
      <c r="F8" s="81"/>
      <c r="G8" s="81"/>
      <c r="H8" s="81"/>
      <c r="I8" s="81"/>
      <c r="J8" s="81"/>
      <c r="K8" s="81"/>
      <c r="L8" s="81"/>
      <c r="M8" s="236"/>
      <c r="N8" s="236"/>
      <c r="O8" s="236"/>
      <c r="P8" s="236"/>
      <c r="Q8" s="236"/>
      <c r="R8" s="236"/>
      <c r="S8" s="236"/>
      <c r="T8" s="169"/>
    </row>
    <row r="9" spans="1:20" ht="22.5" customHeight="1">
      <c r="A9" s="170"/>
      <c r="B9" s="82" t="s">
        <v>277</v>
      </c>
      <c r="C9" s="82"/>
      <c r="D9" s="82"/>
      <c r="E9" s="81"/>
      <c r="F9" s="81"/>
      <c r="G9" s="81"/>
      <c r="H9" s="81"/>
      <c r="I9" s="81"/>
      <c r="J9" s="81"/>
      <c r="K9" s="81"/>
      <c r="L9" s="81"/>
      <c r="M9" s="236"/>
      <c r="N9" s="236"/>
      <c r="O9" s="236"/>
      <c r="P9" s="236"/>
      <c r="Q9" s="236"/>
      <c r="R9" s="236"/>
      <c r="S9" s="236"/>
      <c r="T9" s="169"/>
    </row>
    <row r="10" spans="1:20" ht="22.5" customHeight="1">
      <c r="A10" s="168" t="s">
        <v>23</v>
      </c>
      <c r="B10" s="80" t="s">
        <v>278</v>
      </c>
      <c r="C10" s="80"/>
      <c r="D10" s="80"/>
      <c r="E10" s="81"/>
      <c r="F10" s="81"/>
      <c r="G10" s="81"/>
      <c r="H10" s="81"/>
      <c r="I10" s="81"/>
      <c r="J10" s="81"/>
      <c r="K10" s="81"/>
      <c r="L10" s="81"/>
      <c r="M10" s="236"/>
      <c r="N10" s="236"/>
      <c r="O10" s="236"/>
      <c r="P10" s="236"/>
      <c r="Q10" s="236"/>
      <c r="R10" s="236"/>
      <c r="S10" s="236"/>
      <c r="T10" s="169"/>
    </row>
    <row r="11" spans="1:20" ht="22.5" customHeight="1">
      <c r="A11" s="170"/>
      <c r="B11" s="82" t="s">
        <v>277</v>
      </c>
      <c r="C11" s="82"/>
      <c r="D11" s="82"/>
      <c r="E11" s="81"/>
      <c r="F11" s="81"/>
      <c r="G11" s="81"/>
      <c r="H11" s="81"/>
      <c r="I11" s="81"/>
      <c r="J11" s="81"/>
      <c r="K11" s="81"/>
      <c r="L11" s="81"/>
      <c r="M11" s="236"/>
      <c r="N11" s="236"/>
      <c r="O11" s="236"/>
      <c r="P11" s="236"/>
      <c r="Q11" s="236"/>
      <c r="R11" s="236"/>
      <c r="S11" s="236"/>
      <c r="T11" s="169"/>
    </row>
    <row r="12" spans="1:20" ht="22.5" customHeight="1">
      <c r="A12" s="168" t="s">
        <v>46</v>
      </c>
      <c r="B12" s="83" t="s">
        <v>279</v>
      </c>
      <c r="C12" s="83"/>
      <c r="D12" s="83"/>
      <c r="E12" s="81"/>
      <c r="F12" s="81"/>
      <c r="G12" s="81"/>
      <c r="H12" s="81"/>
      <c r="I12" s="81"/>
      <c r="J12" s="81"/>
      <c r="K12" s="81"/>
      <c r="L12" s="81"/>
      <c r="M12" s="236"/>
      <c r="N12" s="236"/>
      <c r="O12" s="236"/>
      <c r="P12" s="236"/>
      <c r="Q12" s="236"/>
      <c r="R12" s="236"/>
      <c r="S12" s="236"/>
      <c r="T12" s="169"/>
    </row>
    <row r="13" spans="1:20" ht="22.5" customHeight="1">
      <c r="A13" s="170"/>
      <c r="B13" s="82" t="s">
        <v>277</v>
      </c>
      <c r="C13" s="82"/>
      <c r="D13" s="82"/>
      <c r="E13" s="81"/>
      <c r="F13" s="81"/>
      <c r="G13" s="81"/>
      <c r="H13" s="81"/>
      <c r="I13" s="81"/>
      <c r="J13" s="81"/>
      <c r="K13" s="81"/>
      <c r="L13" s="81"/>
      <c r="M13" s="236"/>
      <c r="N13" s="236"/>
      <c r="O13" s="236"/>
      <c r="P13" s="236"/>
      <c r="Q13" s="236"/>
      <c r="R13" s="236"/>
      <c r="S13" s="236"/>
      <c r="T13" s="169"/>
    </row>
    <row r="14" spans="1:20" ht="33">
      <c r="A14" s="168" t="s">
        <v>59</v>
      </c>
      <c r="B14" s="83" t="s">
        <v>280</v>
      </c>
      <c r="C14" s="83"/>
      <c r="D14" s="83"/>
      <c r="E14" s="81"/>
      <c r="F14" s="81"/>
      <c r="G14" s="81"/>
      <c r="H14" s="81"/>
      <c r="I14" s="81"/>
      <c r="J14" s="81"/>
      <c r="K14" s="81"/>
      <c r="L14" s="81"/>
      <c r="M14" s="236"/>
      <c r="N14" s="236"/>
      <c r="O14" s="236"/>
      <c r="P14" s="236"/>
      <c r="Q14" s="236"/>
      <c r="R14" s="236"/>
      <c r="S14" s="236"/>
      <c r="T14" s="169"/>
    </row>
    <row r="15" spans="1:20" ht="22.5" customHeight="1">
      <c r="A15" s="170"/>
      <c r="B15" s="82" t="s">
        <v>277</v>
      </c>
      <c r="C15" s="82"/>
      <c r="D15" s="82"/>
      <c r="E15" s="81"/>
      <c r="F15" s="81"/>
      <c r="G15" s="81"/>
      <c r="H15" s="81"/>
      <c r="I15" s="81"/>
      <c r="J15" s="81"/>
      <c r="K15" s="81"/>
      <c r="L15" s="81"/>
      <c r="M15" s="236"/>
      <c r="N15" s="236"/>
      <c r="O15" s="236"/>
      <c r="P15" s="236"/>
      <c r="Q15" s="236"/>
      <c r="R15" s="236"/>
      <c r="S15" s="236"/>
      <c r="T15" s="169"/>
    </row>
    <row r="16" spans="1:20" ht="22.5" customHeight="1">
      <c r="A16" s="168" t="s">
        <v>67</v>
      </c>
      <c r="B16" s="83" t="s">
        <v>281</v>
      </c>
      <c r="C16" s="83"/>
      <c r="D16" s="83"/>
      <c r="E16" s="81"/>
      <c r="F16" s="81"/>
      <c r="G16" s="81"/>
      <c r="H16" s="81"/>
      <c r="I16" s="81"/>
      <c r="J16" s="81"/>
      <c r="K16" s="81"/>
      <c r="L16" s="81"/>
      <c r="M16" s="236"/>
      <c r="N16" s="236"/>
      <c r="O16" s="236"/>
      <c r="P16" s="236"/>
      <c r="Q16" s="236"/>
      <c r="R16" s="236"/>
      <c r="S16" s="236"/>
      <c r="T16" s="169"/>
    </row>
    <row r="17" spans="1:20" ht="22.5" customHeight="1">
      <c r="A17" s="170"/>
      <c r="B17" s="82" t="s">
        <v>282</v>
      </c>
      <c r="C17" s="82"/>
      <c r="D17" s="82"/>
      <c r="E17" s="81"/>
      <c r="F17" s="81"/>
      <c r="G17" s="81"/>
      <c r="H17" s="81"/>
      <c r="I17" s="81"/>
      <c r="J17" s="81"/>
      <c r="K17" s="81"/>
      <c r="L17" s="81"/>
      <c r="M17" s="236"/>
      <c r="N17" s="236"/>
      <c r="O17" s="236"/>
      <c r="P17" s="236"/>
      <c r="Q17" s="236"/>
      <c r="R17" s="236"/>
      <c r="S17" s="236"/>
      <c r="T17" s="169"/>
    </row>
    <row r="18" spans="1:20" ht="22.5" customHeight="1">
      <c r="A18" s="168" t="s">
        <v>92</v>
      </c>
      <c r="B18" s="83" t="s">
        <v>283</v>
      </c>
      <c r="C18" s="83"/>
      <c r="D18" s="83"/>
      <c r="E18" s="81"/>
      <c r="F18" s="81"/>
      <c r="G18" s="81"/>
      <c r="H18" s="81"/>
      <c r="I18" s="81"/>
      <c r="J18" s="81"/>
      <c r="K18" s="81"/>
      <c r="L18" s="81"/>
      <c r="M18" s="236"/>
      <c r="N18" s="236"/>
      <c r="O18" s="236"/>
      <c r="P18" s="236"/>
      <c r="Q18" s="236"/>
      <c r="R18" s="236"/>
      <c r="S18" s="236"/>
      <c r="T18" s="169"/>
    </row>
    <row r="19" spans="1:20" ht="22.5" customHeight="1">
      <c r="A19" s="170"/>
      <c r="B19" s="82" t="s">
        <v>284</v>
      </c>
      <c r="C19" s="82"/>
      <c r="D19" s="82"/>
      <c r="E19" s="81"/>
      <c r="F19" s="81"/>
      <c r="G19" s="81"/>
      <c r="H19" s="81"/>
      <c r="I19" s="81"/>
      <c r="J19" s="81"/>
      <c r="K19" s="81"/>
      <c r="L19" s="81"/>
      <c r="M19" s="236"/>
      <c r="N19" s="236"/>
      <c r="O19" s="236"/>
      <c r="P19" s="236"/>
      <c r="Q19" s="236"/>
      <c r="R19" s="236"/>
      <c r="S19" s="236"/>
      <c r="T19" s="169"/>
    </row>
    <row r="20" spans="1:20" ht="22.5" customHeight="1">
      <c r="A20" s="168" t="s">
        <v>98</v>
      </c>
      <c r="B20" s="83" t="s">
        <v>285</v>
      </c>
      <c r="C20" s="83"/>
      <c r="D20" s="83"/>
      <c r="E20" s="81"/>
      <c r="F20" s="81"/>
      <c r="G20" s="81"/>
      <c r="H20" s="81"/>
      <c r="I20" s="81"/>
      <c r="J20" s="81"/>
      <c r="K20" s="81"/>
      <c r="L20" s="81"/>
      <c r="M20" s="236"/>
      <c r="N20" s="236"/>
      <c r="O20" s="236"/>
      <c r="P20" s="236"/>
      <c r="Q20" s="236"/>
      <c r="R20" s="236"/>
      <c r="S20" s="236"/>
      <c r="T20" s="169"/>
    </row>
    <row r="21" spans="1:20" ht="22.5" customHeight="1">
      <c r="A21" s="170"/>
      <c r="B21" s="82" t="s">
        <v>286</v>
      </c>
      <c r="C21" s="82"/>
      <c r="D21" s="82"/>
      <c r="E21" s="81"/>
      <c r="F21" s="81"/>
      <c r="G21" s="81"/>
      <c r="H21" s="81"/>
      <c r="I21" s="81"/>
      <c r="J21" s="81"/>
      <c r="K21" s="81"/>
      <c r="L21" s="81"/>
      <c r="M21" s="236"/>
      <c r="N21" s="236"/>
      <c r="O21" s="236"/>
      <c r="P21" s="236"/>
      <c r="Q21" s="236"/>
      <c r="R21" s="236"/>
      <c r="S21" s="236"/>
      <c r="T21" s="169"/>
    </row>
    <row r="22" spans="1:20" ht="22.5" customHeight="1">
      <c r="A22" s="168" t="s">
        <v>103</v>
      </c>
      <c r="B22" s="83" t="s">
        <v>343</v>
      </c>
      <c r="C22" s="83"/>
      <c r="D22" s="83"/>
      <c r="E22" s="81"/>
      <c r="F22" s="81"/>
      <c r="G22" s="81"/>
      <c r="H22" s="81"/>
      <c r="I22" s="81"/>
      <c r="J22" s="81"/>
      <c r="K22" s="81"/>
      <c r="L22" s="81"/>
      <c r="M22" s="236"/>
      <c r="N22" s="236"/>
      <c r="O22" s="236"/>
      <c r="P22" s="236"/>
      <c r="Q22" s="236"/>
      <c r="R22" s="236"/>
      <c r="S22" s="236"/>
      <c r="T22" s="169"/>
    </row>
    <row r="23" spans="1:20" ht="22.5" customHeight="1">
      <c r="A23" s="170"/>
      <c r="B23" s="82" t="s">
        <v>286</v>
      </c>
      <c r="C23" s="82"/>
      <c r="D23" s="82"/>
      <c r="E23" s="81"/>
      <c r="F23" s="81"/>
      <c r="G23" s="81"/>
      <c r="H23" s="81"/>
      <c r="I23" s="81"/>
      <c r="J23" s="81"/>
      <c r="K23" s="81"/>
      <c r="L23" s="81"/>
      <c r="M23" s="236"/>
      <c r="N23" s="236"/>
      <c r="O23" s="236"/>
      <c r="P23" s="236"/>
      <c r="Q23" s="236"/>
      <c r="R23" s="236"/>
      <c r="S23" s="236"/>
      <c r="T23" s="169"/>
    </row>
    <row r="24" spans="1:20" ht="39" customHeight="1">
      <c r="A24" s="168" t="s">
        <v>116</v>
      </c>
      <c r="B24" s="83" t="s">
        <v>344</v>
      </c>
      <c r="C24" s="83"/>
      <c r="D24" s="83"/>
      <c r="E24" s="81"/>
      <c r="F24" s="81"/>
      <c r="G24" s="81"/>
      <c r="H24" s="81"/>
      <c r="I24" s="81"/>
      <c r="J24" s="81"/>
      <c r="K24" s="81"/>
      <c r="L24" s="81"/>
      <c r="M24" s="236"/>
      <c r="N24" s="236"/>
      <c r="O24" s="236"/>
      <c r="P24" s="236"/>
      <c r="Q24" s="236"/>
      <c r="R24" s="236"/>
      <c r="S24" s="236"/>
      <c r="T24" s="169"/>
    </row>
    <row r="25" spans="1:20" ht="22.5" customHeight="1" thickBot="1">
      <c r="A25" s="171"/>
      <c r="B25" s="172" t="s">
        <v>286</v>
      </c>
      <c r="C25" s="172"/>
      <c r="D25" s="172"/>
      <c r="E25" s="173"/>
      <c r="F25" s="173"/>
      <c r="G25" s="173"/>
      <c r="H25" s="173"/>
      <c r="I25" s="173"/>
      <c r="J25" s="173"/>
      <c r="K25" s="173"/>
      <c r="L25" s="173"/>
      <c r="M25" s="237"/>
      <c r="N25" s="237"/>
      <c r="O25" s="237"/>
      <c r="P25" s="237"/>
      <c r="Q25" s="237"/>
      <c r="R25" s="237"/>
      <c r="S25" s="237"/>
      <c r="T25" s="174"/>
    </row>
    <row r="26" spans="1:20" ht="16.5">
      <c r="A26" s="84"/>
      <c r="B26" s="85"/>
      <c r="C26" s="85"/>
      <c r="D26" s="85"/>
      <c r="E26" s="86"/>
      <c r="F26" s="86"/>
      <c r="G26" s="86"/>
      <c r="H26" s="86"/>
      <c r="I26" s="86"/>
      <c r="J26" s="86"/>
      <c r="K26" s="86"/>
      <c r="L26" s="86"/>
      <c r="M26" s="86"/>
      <c r="N26" s="86"/>
      <c r="O26" s="86"/>
      <c r="P26" s="86"/>
      <c r="Q26" s="86"/>
      <c r="R26" s="86"/>
      <c r="S26" s="86"/>
      <c r="T26" s="86"/>
    </row>
    <row r="27" spans="1:20" s="325" customFormat="1" ht="16.5">
      <c r="A27" s="324"/>
      <c r="B27" s="321" t="s">
        <v>207</v>
      </c>
      <c r="C27" s="321"/>
      <c r="D27" s="321"/>
      <c r="F27" s="322"/>
      <c r="I27" s="364" t="s">
        <v>208</v>
      </c>
      <c r="J27" s="364"/>
      <c r="K27" s="364"/>
      <c r="L27" s="323"/>
      <c r="M27" s="323"/>
      <c r="N27" s="323"/>
      <c r="O27" s="323"/>
      <c r="P27" s="323"/>
      <c r="Q27" s="323"/>
      <c r="R27" s="330" t="s">
        <v>287</v>
      </c>
      <c r="S27" s="330"/>
      <c r="T27" s="330"/>
    </row>
    <row r="28" spans="1:20" ht="16.5">
      <c r="A28" s="84"/>
      <c r="B28" s="87" t="s">
        <v>288</v>
      </c>
      <c r="C28" s="87"/>
      <c r="D28" s="87"/>
      <c r="F28" s="87"/>
      <c r="I28" s="331" t="s">
        <v>288</v>
      </c>
      <c r="J28" s="331"/>
      <c r="K28" s="331"/>
      <c r="L28" s="223"/>
      <c r="M28" s="223"/>
      <c r="N28" s="223"/>
      <c r="O28" s="223"/>
      <c r="P28" s="223"/>
      <c r="Q28" s="223"/>
      <c r="R28" s="331" t="s">
        <v>289</v>
      </c>
      <c r="S28" s="331"/>
      <c r="T28" s="331"/>
    </row>
    <row r="29" spans="1:20" ht="16.5">
      <c r="A29" s="84"/>
      <c r="B29" s="85"/>
      <c r="C29" s="85"/>
      <c r="D29" s="85"/>
      <c r="E29" s="86"/>
      <c r="F29" s="86"/>
      <c r="G29" s="86"/>
      <c r="H29" s="86"/>
      <c r="I29" s="86"/>
      <c r="J29" s="86"/>
      <c r="K29" s="86"/>
      <c r="L29" s="86"/>
      <c r="M29" s="86"/>
      <c r="N29" s="86"/>
      <c r="O29" s="86"/>
      <c r="P29" s="86"/>
      <c r="Q29" s="86"/>
      <c r="R29" s="86"/>
      <c r="S29" s="86"/>
      <c r="T29" s="86"/>
    </row>
  </sheetData>
  <sheetProtection/>
  <mergeCells count="17">
    <mergeCell ref="A3:T3"/>
    <mergeCell ref="A4:T4"/>
    <mergeCell ref="A5:A7"/>
    <mergeCell ref="B5:B7"/>
    <mergeCell ref="G5:I6"/>
    <mergeCell ref="J5:L6"/>
    <mergeCell ref="T5:T7"/>
    <mergeCell ref="I27:K27"/>
    <mergeCell ref="I28:K28"/>
    <mergeCell ref="E5:F6"/>
    <mergeCell ref="C5:D6"/>
    <mergeCell ref="M5:R5"/>
    <mergeCell ref="S5:S7"/>
    <mergeCell ref="M6:M7"/>
    <mergeCell ref="N6:R6"/>
    <mergeCell ref="R27:T27"/>
    <mergeCell ref="R28:T28"/>
  </mergeCells>
  <printOptions horizontalCentered="1"/>
  <pageMargins left="0.31496062992125984" right="0.1968503937007874" top="0.5905511811023623" bottom="0.5905511811023623" header="0.31496062992125984" footer="0.2755905511811024"/>
  <pageSetup horizontalDpi="600" verticalDpi="600" orientation="landscape" paperSize="9" scale="54" r:id="rId1"/>
  <headerFooter>
    <oddHeader>&amp;L&amp;"Times New Roman,nghiêng"&amp;13Báo cáo chính thức năm 2013&amp;R&amp;"Times New Roman,nghiêng"&amp;13Phụ lục số 04/CNT-KHĐT</oddHeader>
    <oddFooter>&amp;C&amp;P/&amp;N</oddFooter>
  </headerFooter>
</worksheet>
</file>

<file path=xl/worksheets/sheet5.xml><?xml version="1.0" encoding="utf-8"?>
<worksheet xmlns="http://schemas.openxmlformats.org/spreadsheetml/2006/main" xmlns:r="http://schemas.openxmlformats.org/officeDocument/2006/relationships">
  <dimension ref="A1:G33"/>
  <sheetViews>
    <sheetView zoomScalePageLayoutView="0" workbookViewId="0" topLeftCell="A1">
      <selection activeCell="B7" sqref="B7:E31"/>
    </sheetView>
  </sheetViews>
  <sheetFormatPr defaultColWidth="9.8515625" defaultRowHeight="15"/>
  <cols>
    <col min="1" max="1" width="38.421875" style="180" customWidth="1"/>
    <col min="2" max="3" width="14.57421875" style="180" customWidth="1"/>
    <col min="4" max="4" width="14.57421875" style="181" customWidth="1"/>
    <col min="5" max="5" width="14.57421875" style="180" customWidth="1"/>
    <col min="6" max="16384" width="9.8515625" style="180" customWidth="1"/>
  </cols>
  <sheetData>
    <row r="1" ht="18.75">
      <c r="A1" s="204" t="s">
        <v>0</v>
      </c>
    </row>
    <row r="2" ht="19.5" customHeight="1">
      <c r="A2" s="175" t="s">
        <v>212</v>
      </c>
    </row>
    <row r="3" spans="1:5" ht="25.5" customHeight="1">
      <c r="A3" s="395" t="s">
        <v>373</v>
      </c>
      <c r="B3" s="395"/>
      <c r="C3" s="395"/>
      <c r="D3" s="395"/>
      <c r="E3" s="395"/>
    </row>
    <row r="4" spans="1:5" ht="23.25" customHeight="1">
      <c r="A4" s="394" t="s">
        <v>357</v>
      </c>
      <c r="B4" s="394"/>
      <c r="C4" s="394"/>
      <c r="D4" s="394"/>
      <c r="E4" s="394"/>
    </row>
    <row r="5" spans="1:5" ht="21" customHeight="1">
      <c r="A5" s="177"/>
      <c r="B5" s="177"/>
      <c r="C5" s="177"/>
      <c r="D5" s="177"/>
      <c r="E5" s="178" t="s">
        <v>340</v>
      </c>
    </row>
    <row r="6" spans="1:5" ht="42" customHeight="1">
      <c r="A6" s="179" t="s">
        <v>292</v>
      </c>
      <c r="B6" s="182" t="s">
        <v>354</v>
      </c>
      <c r="C6" s="182" t="s">
        <v>5</v>
      </c>
      <c r="D6" s="182" t="s">
        <v>368</v>
      </c>
      <c r="E6" s="183" t="s">
        <v>6</v>
      </c>
    </row>
    <row r="7" spans="1:5" ht="37.5">
      <c r="A7" s="184" t="s">
        <v>293</v>
      </c>
      <c r="B7" s="185">
        <f>SUM(B8:B14)</f>
        <v>0</v>
      </c>
      <c r="C7" s="185">
        <f>SUM(C8:C14)</f>
        <v>0</v>
      </c>
      <c r="D7" s="185">
        <f>SUM(D8:D14)</f>
        <v>0</v>
      </c>
      <c r="E7" s="185"/>
    </row>
    <row r="8" spans="1:5" s="189" customFormat="1" ht="22.5" customHeight="1">
      <c r="A8" s="176" t="s">
        <v>13</v>
      </c>
      <c r="B8" s="186"/>
      <c r="C8" s="187"/>
      <c r="D8" s="188"/>
      <c r="E8" s="188"/>
    </row>
    <row r="9" spans="1:5" s="189" customFormat="1" ht="22.5" customHeight="1">
      <c r="A9" s="176" t="s">
        <v>15</v>
      </c>
      <c r="B9" s="186"/>
      <c r="C9" s="187"/>
      <c r="D9" s="188"/>
      <c r="E9" s="188"/>
    </row>
    <row r="10" spans="1:5" s="189" customFormat="1" ht="37.5">
      <c r="A10" s="176" t="s">
        <v>374</v>
      </c>
      <c r="B10" s="190"/>
      <c r="C10" s="191"/>
      <c r="D10" s="192"/>
      <c r="E10" s="192"/>
    </row>
    <row r="11" spans="1:5" s="189" customFormat="1" ht="22.5" customHeight="1">
      <c r="A11" s="176" t="s">
        <v>375</v>
      </c>
      <c r="B11" s="186"/>
      <c r="C11" s="187"/>
      <c r="D11" s="191"/>
      <c r="E11" s="191"/>
    </row>
    <row r="12" spans="1:5" s="189" customFormat="1" ht="22.5" customHeight="1">
      <c r="A12" s="176" t="s">
        <v>376</v>
      </c>
      <c r="B12" s="190"/>
      <c r="C12" s="187"/>
      <c r="D12" s="191"/>
      <c r="E12" s="191"/>
    </row>
    <row r="13" spans="1:5" s="189" customFormat="1" ht="22.5" customHeight="1">
      <c r="A13" s="176" t="s">
        <v>153</v>
      </c>
      <c r="B13" s="190"/>
      <c r="C13" s="187"/>
      <c r="D13" s="193"/>
      <c r="E13" s="193"/>
    </row>
    <row r="14" spans="1:5" s="189" customFormat="1" ht="22.5" customHeight="1">
      <c r="A14" s="176" t="s">
        <v>156</v>
      </c>
      <c r="B14" s="190"/>
      <c r="C14" s="187"/>
      <c r="D14" s="193"/>
      <c r="E14" s="193"/>
    </row>
    <row r="15" spans="1:5" s="195" customFormat="1" ht="24.75" customHeight="1">
      <c r="A15" s="197" t="s">
        <v>294</v>
      </c>
      <c r="B15" s="194"/>
      <c r="C15" s="194"/>
      <c r="D15" s="194"/>
      <c r="E15" s="194"/>
    </row>
    <row r="16" spans="1:5" ht="37.5">
      <c r="A16" s="197" t="s">
        <v>295</v>
      </c>
      <c r="B16" s="194">
        <f>B7-B15</f>
        <v>0</v>
      </c>
      <c r="C16" s="194">
        <f>C7-C15</f>
        <v>0</v>
      </c>
      <c r="D16" s="194">
        <f>D7-D15</f>
        <v>0</v>
      </c>
      <c r="E16" s="194"/>
    </row>
    <row r="17" spans="1:5" ht="22.5" customHeight="1">
      <c r="A17" s="256" t="s">
        <v>296</v>
      </c>
      <c r="B17" s="198"/>
      <c r="C17" s="198"/>
      <c r="D17" s="199"/>
      <c r="E17" s="199"/>
    </row>
    <row r="18" spans="1:5" ht="22.5" customHeight="1">
      <c r="A18" s="256" t="s">
        <v>297</v>
      </c>
      <c r="B18" s="205">
        <f>SUM(B19:B20)</f>
        <v>0</v>
      </c>
      <c r="C18" s="198">
        <f>SUM(C19:C20)</f>
        <v>0</v>
      </c>
      <c r="D18" s="198">
        <f>SUM(D19:D20)</f>
        <v>0</v>
      </c>
      <c r="E18" s="198"/>
    </row>
    <row r="19" spans="1:5" ht="22.5" customHeight="1">
      <c r="A19" s="257" t="s">
        <v>377</v>
      </c>
      <c r="B19" s="198"/>
      <c r="C19" s="198"/>
      <c r="D19" s="199"/>
      <c r="E19" s="199"/>
    </row>
    <row r="20" spans="1:5" ht="22.5" customHeight="1">
      <c r="A20" s="257" t="s">
        <v>71</v>
      </c>
      <c r="B20" s="198"/>
      <c r="C20" s="198"/>
      <c r="D20" s="199"/>
      <c r="E20" s="199"/>
    </row>
    <row r="21" spans="1:5" ht="22.5" customHeight="1">
      <c r="A21" s="256" t="s">
        <v>298</v>
      </c>
      <c r="B21" s="198"/>
      <c r="C21" s="198"/>
      <c r="D21" s="199"/>
      <c r="E21" s="199"/>
    </row>
    <row r="22" spans="1:5" ht="22.5" customHeight="1">
      <c r="A22" s="256" t="s">
        <v>299</v>
      </c>
      <c r="B22" s="198"/>
      <c r="C22" s="198"/>
      <c r="D22" s="199"/>
      <c r="E22" s="199"/>
    </row>
    <row r="23" spans="1:5" ht="37.5">
      <c r="A23" s="197" t="s">
        <v>300</v>
      </c>
      <c r="B23" s="194">
        <f>B16+(B17-B18)-(B21+B22)</f>
        <v>0</v>
      </c>
      <c r="C23" s="194">
        <f>C16+(C17-C18)-(C21+C22)</f>
        <v>0</v>
      </c>
      <c r="D23" s="194">
        <f>D16+(D17-D18)-(D21+D22)</f>
        <v>0</v>
      </c>
      <c r="E23" s="194"/>
    </row>
    <row r="24" spans="1:5" ht="22.5" customHeight="1">
      <c r="A24" s="256" t="s">
        <v>301</v>
      </c>
      <c r="B24" s="196">
        <f>SUM(B25:B26)</f>
        <v>0</v>
      </c>
      <c r="C24" s="196">
        <f>SUM(C25:C26)</f>
        <v>0</v>
      </c>
      <c r="D24" s="196">
        <f>SUM(D25:D26)</f>
        <v>0</v>
      </c>
      <c r="E24" s="199"/>
    </row>
    <row r="25" spans="1:5" ht="22.5" customHeight="1">
      <c r="A25" s="327" t="s">
        <v>443</v>
      </c>
      <c r="B25" s="196"/>
      <c r="C25" s="196"/>
      <c r="D25" s="199"/>
      <c r="E25" s="199"/>
    </row>
    <row r="26" spans="1:5" ht="22.5" customHeight="1">
      <c r="A26" s="328" t="s">
        <v>444</v>
      </c>
      <c r="B26" s="196"/>
      <c r="C26" s="196"/>
      <c r="D26" s="199"/>
      <c r="E26" s="199"/>
    </row>
    <row r="27" spans="1:5" ht="22.5" customHeight="1">
      <c r="A27" s="256" t="s">
        <v>302</v>
      </c>
      <c r="B27" s="196"/>
      <c r="C27" s="196"/>
      <c r="D27" s="199"/>
      <c r="E27" s="199"/>
    </row>
    <row r="28" spans="1:5" ht="24.75" customHeight="1">
      <c r="A28" s="197" t="s">
        <v>303</v>
      </c>
      <c r="B28" s="194">
        <f>B24-B27</f>
        <v>0</v>
      </c>
      <c r="C28" s="194">
        <f>C24-C27</f>
        <v>0</v>
      </c>
      <c r="D28" s="194">
        <f>D24-D27</f>
        <v>0</v>
      </c>
      <c r="E28" s="194"/>
    </row>
    <row r="29" spans="1:5" s="201" customFormat="1" ht="22.5" customHeight="1">
      <c r="A29" s="256" t="s">
        <v>304</v>
      </c>
      <c r="B29" s="200">
        <f>B23+B28</f>
        <v>0</v>
      </c>
      <c r="C29" s="200">
        <f>C23+C28</f>
        <v>0</v>
      </c>
      <c r="D29" s="200">
        <f>D23+D28</f>
        <v>0</v>
      </c>
      <c r="E29" s="200"/>
    </row>
    <row r="30" spans="1:5" ht="22.5" customHeight="1">
      <c r="A30" s="256" t="s">
        <v>305</v>
      </c>
      <c r="B30" s="196"/>
      <c r="C30" s="196"/>
      <c r="D30" s="199"/>
      <c r="E30" s="199"/>
    </row>
    <row r="31" spans="1:5" ht="37.5">
      <c r="A31" s="202" t="s">
        <v>306</v>
      </c>
      <c r="B31" s="203">
        <f>B29-B30</f>
        <v>0</v>
      </c>
      <c r="C31" s="203">
        <f>C29-C30</f>
        <v>0</v>
      </c>
      <c r="D31" s="203">
        <f>D29-D30</f>
        <v>0</v>
      </c>
      <c r="E31" s="203"/>
    </row>
    <row r="32" spans="1:7" ht="18.75">
      <c r="A32" s="321" t="s">
        <v>207</v>
      </c>
      <c r="B32" s="364" t="s">
        <v>208</v>
      </c>
      <c r="C32" s="364"/>
      <c r="D32" s="330" t="s">
        <v>287</v>
      </c>
      <c r="E32" s="330"/>
      <c r="F32" s="323"/>
      <c r="G32" s="323"/>
    </row>
    <row r="33" spans="1:7" ht="18.75">
      <c r="A33" s="87" t="s">
        <v>288</v>
      </c>
      <c r="B33" s="331" t="s">
        <v>288</v>
      </c>
      <c r="C33" s="331"/>
      <c r="D33" s="331" t="s">
        <v>289</v>
      </c>
      <c r="E33" s="331"/>
      <c r="F33" s="223"/>
      <c r="G33" s="223"/>
    </row>
  </sheetData>
  <sheetProtection/>
  <mergeCells count="6">
    <mergeCell ref="D32:E32"/>
    <mergeCell ref="D33:E33"/>
    <mergeCell ref="A4:E4"/>
    <mergeCell ref="B33:C33"/>
    <mergeCell ref="A3:E3"/>
    <mergeCell ref="B32:C32"/>
  </mergeCells>
  <printOptions horizontalCentered="1"/>
  <pageMargins left="0.31496062992125984" right="0.1968503937007874" top="0.5905511811023623" bottom="0.5905511811023623" header="0.31496062992125984" footer="0.2755905511811024"/>
  <pageSetup horizontalDpi="600" verticalDpi="600" orientation="portrait" paperSize="9" scale="90" r:id="rId1"/>
  <headerFooter>
    <oddHeader>&amp;L&amp;"Times New Roman,nghiêng"&amp;13Báo cáo chính thức năm 2013&amp;R&amp;"Times New Roman,nghiêng"&amp;13Phụ lục số 05/CNT-KHĐT</oddHeader>
    <oddFooter>&amp;C&amp;P/&amp;N</oddFooter>
  </headerFooter>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C7" sqref="C7:E45"/>
    </sheetView>
  </sheetViews>
  <sheetFormatPr defaultColWidth="9.140625" defaultRowHeight="15"/>
  <cols>
    <col min="1" max="1" width="5.140625" style="209" customWidth="1"/>
    <col min="2" max="2" width="38.00390625" style="209" customWidth="1"/>
    <col min="3" max="4" width="13.57421875" style="209" customWidth="1"/>
    <col min="5" max="5" width="26.140625" style="209" customWidth="1"/>
    <col min="6" max="16384" width="9.140625" style="209" customWidth="1"/>
  </cols>
  <sheetData>
    <row r="1" spans="1:2" ht="18.75">
      <c r="A1" s="397" t="s">
        <v>0</v>
      </c>
      <c r="B1" s="397"/>
    </row>
    <row r="2" spans="1:5" ht="18.75">
      <c r="A2" s="207" t="s">
        <v>212</v>
      </c>
      <c r="B2" s="207"/>
      <c r="C2" s="210"/>
      <c r="D2" s="211"/>
      <c r="E2" s="212"/>
    </row>
    <row r="3" spans="1:5" ht="18.75">
      <c r="A3" s="398" t="s">
        <v>379</v>
      </c>
      <c r="B3" s="398"/>
      <c r="C3" s="398"/>
      <c r="D3" s="398"/>
      <c r="E3" s="398"/>
    </row>
    <row r="4" spans="1:5" ht="18.75">
      <c r="A4" s="396" t="s">
        <v>357</v>
      </c>
      <c r="B4" s="396"/>
      <c r="C4" s="396"/>
      <c r="D4" s="396"/>
      <c r="E4" s="396"/>
    </row>
    <row r="5" spans="1:5" ht="19.5" customHeight="1" thickBot="1">
      <c r="A5" s="258"/>
      <c r="B5" s="258"/>
      <c r="C5" s="258"/>
      <c r="D5" s="258"/>
      <c r="E5" s="259" t="s">
        <v>340</v>
      </c>
    </row>
    <row r="6" spans="1:5" ht="37.5">
      <c r="A6" s="260" t="s">
        <v>2</v>
      </c>
      <c r="B6" s="261" t="s">
        <v>3</v>
      </c>
      <c r="C6" s="261" t="s">
        <v>354</v>
      </c>
      <c r="D6" s="261" t="s">
        <v>368</v>
      </c>
      <c r="E6" s="262" t="s">
        <v>6</v>
      </c>
    </row>
    <row r="7" spans="1:5" ht="24.75" customHeight="1">
      <c r="A7" s="263" t="s">
        <v>179</v>
      </c>
      <c r="B7" s="213" t="s">
        <v>307</v>
      </c>
      <c r="C7" s="214">
        <f>C8+C9+C13+C18</f>
        <v>0</v>
      </c>
      <c r="D7" s="214">
        <f>D8+D9+D13+D18</f>
        <v>0</v>
      </c>
      <c r="E7" s="264"/>
    </row>
    <row r="8" spans="1:5" ht="24.75" customHeight="1">
      <c r="A8" s="265">
        <v>1</v>
      </c>
      <c r="B8" s="208" t="s">
        <v>308</v>
      </c>
      <c r="C8" s="215"/>
      <c r="D8" s="215"/>
      <c r="E8" s="266"/>
    </row>
    <row r="9" spans="1:5" ht="24.75" customHeight="1">
      <c r="A9" s="265">
        <v>2</v>
      </c>
      <c r="B9" s="208" t="s">
        <v>309</v>
      </c>
      <c r="C9" s="215">
        <f>SUM(C10:C12)</f>
        <v>0</v>
      </c>
      <c r="D9" s="215">
        <f>SUM(D10:D12)</f>
        <v>0</v>
      </c>
      <c r="E9" s="266"/>
    </row>
    <row r="10" spans="1:5" ht="21.75" customHeight="1">
      <c r="A10" s="267"/>
      <c r="B10" s="216" t="s">
        <v>310</v>
      </c>
      <c r="C10" s="217"/>
      <c r="D10" s="217"/>
      <c r="E10" s="268"/>
    </row>
    <row r="11" spans="1:5" ht="21.75" customHeight="1">
      <c r="A11" s="267"/>
      <c r="B11" s="216" t="s">
        <v>311</v>
      </c>
      <c r="C11" s="217"/>
      <c r="D11" s="217"/>
      <c r="E11" s="268"/>
    </row>
    <row r="12" spans="1:5" ht="21.75" customHeight="1">
      <c r="A12" s="267"/>
      <c r="B12" s="216" t="s">
        <v>312</v>
      </c>
      <c r="C12" s="217"/>
      <c r="D12" s="217"/>
      <c r="E12" s="268"/>
    </row>
    <row r="13" spans="1:5" ht="24.75" customHeight="1">
      <c r="A13" s="265">
        <v>3</v>
      </c>
      <c r="B13" s="208" t="s">
        <v>313</v>
      </c>
      <c r="C13" s="215">
        <f>SUM(C14:C17)</f>
        <v>0</v>
      </c>
      <c r="D13" s="215">
        <f>SUM(D14:D17)</f>
        <v>0</v>
      </c>
      <c r="E13" s="266"/>
    </row>
    <row r="14" spans="1:5" ht="21.75" customHeight="1">
      <c r="A14" s="267"/>
      <c r="B14" s="216" t="s">
        <v>314</v>
      </c>
      <c r="C14" s="217"/>
      <c r="D14" s="217"/>
      <c r="E14" s="268"/>
    </row>
    <row r="15" spans="1:5" ht="21.75" customHeight="1">
      <c r="A15" s="267"/>
      <c r="B15" s="216" t="s">
        <v>315</v>
      </c>
      <c r="C15" s="217"/>
      <c r="D15" s="217"/>
      <c r="E15" s="268"/>
    </row>
    <row r="16" spans="1:5" ht="21.75" customHeight="1">
      <c r="A16" s="267"/>
      <c r="B16" s="216" t="s">
        <v>316</v>
      </c>
      <c r="C16" s="217"/>
      <c r="D16" s="217"/>
      <c r="E16" s="268"/>
    </row>
    <row r="17" spans="1:5" ht="21.75" customHeight="1">
      <c r="A17" s="267"/>
      <c r="B17" s="216" t="s">
        <v>312</v>
      </c>
      <c r="C17" s="217"/>
      <c r="D17" s="217"/>
      <c r="E17" s="268"/>
    </row>
    <row r="18" spans="1:5" ht="24.75" customHeight="1">
      <c r="A18" s="265">
        <v>4</v>
      </c>
      <c r="B18" s="208" t="s">
        <v>317</v>
      </c>
      <c r="C18" s="215">
        <f>SUM(C19:C21)</f>
        <v>0</v>
      </c>
      <c r="D18" s="215">
        <f>SUM(D19:D21)</f>
        <v>0</v>
      </c>
      <c r="E18" s="266"/>
    </row>
    <row r="19" spans="1:5" ht="21.75" customHeight="1">
      <c r="A19" s="267"/>
      <c r="B19" s="216" t="s">
        <v>318</v>
      </c>
      <c r="C19" s="217"/>
      <c r="D19" s="217"/>
      <c r="E19" s="268"/>
    </row>
    <row r="20" spans="1:5" ht="21.75" customHeight="1">
      <c r="A20" s="267"/>
      <c r="B20" s="216" t="s">
        <v>319</v>
      </c>
      <c r="C20" s="217"/>
      <c r="D20" s="217"/>
      <c r="E20" s="268"/>
    </row>
    <row r="21" spans="1:5" ht="21.75" customHeight="1">
      <c r="A21" s="267"/>
      <c r="B21" s="216" t="s">
        <v>312</v>
      </c>
      <c r="C21" s="217"/>
      <c r="D21" s="217"/>
      <c r="E21" s="268"/>
    </row>
    <row r="22" spans="1:5" ht="24.75" customHeight="1">
      <c r="A22" s="265" t="s">
        <v>23</v>
      </c>
      <c r="B22" s="208" t="s">
        <v>320</v>
      </c>
      <c r="C22" s="215">
        <f>C23+C28+C32+C43</f>
        <v>0</v>
      </c>
      <c r="D22" s="215">
        <f>D23+D28+D32+D43</f>
        <v>0</v>
      </c>
      <c r="E22" s="266"/>
    </row>
    <row r="23" spans="1:5" ht="37.5">
      <c r="A23" s="265">
        <v>1</v>
      </c>
      <c r="B23" s="208" t="s">
        <v>321</v>
      </c>
      <c r="C23" s="215">
        <f>SUM(C24:C27)</f>
        <v>0</v>
      </c>
      <c r="D23" s="215">
        <f>SUM(D24:D27)</f>
        <v>0</v>
      </c>
      <c r="E23" s="266"/>
    </row>
    <row r="24" spans="1:5" ht="21.75" customHeight="1">
      <c r="A24" s="267"/>
      <c r="B24" s="216" t="s">
        <v>322</v>
      </c>
      <c r="C24" s="217"/>
      <c r="D24" s="217"/>
      <c r="E24" s="268"/>
    </row>
    <row r="25" spans="1:5" ht="21.75" customHeight="1">
      <c r="A25" s="267"/>
      <c r="B25" s="216" t="s">
        <v>323</v>
      </c>
      <c r="C25" s="217"/>
      <c r="D25" s="217"/>
      <c r="E25" s="268"/>
    </row>
    <row r="26" spans="1:5" ht="21.75" customHeight="1">
      <c r="A26" s="267"/>
      <c r="B26" s="216" t="s">
        <v>324</v>
      </c>
      <c r="C26" s="217"/>
      <c r="D26" s="217"/>
      <c r="E26" s="268"/>
    </row>
    <row r="27" spans="1:5" ht="21.75" customHeight="1">
      <c r="A27" s="267"/>
      <c r="B27" s="216" t="s">
        <v>325</v>
      </c>
      <c r="C27" s="217"/>
      <c r="D27" s="217"/>
      <c r="E27" s="268"/>
    </row>
    <row r="28" spans="1:5" ht="24.75" customHeight="1">
      <c r="A28" s="265">
        <v>2</v>
      </c>
      <c r="B28" s="208" t="s">
        <v>326</v>
      </c>
      <c r="C28" s="215">
        <f>SUM(C29:C31)</f>
        <v>0</v>
      </c>
      <c r="D28" s="215">
        <f>SUM(D29:D31)</f>
        <v>0</v>
      </c>
      <c r="E28" s="266"/>
    </row>
    <row r="29" spans="1:5" ht="21.75" customHeight="1">
      <c r="A29" s="267"/>
      <c r="B29" s="216" t="s">
        <v>327</v>
      </c>
      <c r="C29" s="217"/>
      <c r="D29" s="217"/>
      <c r="E29" s="268"/>
    </row>
    <row r="30" spans="1:5" ht="21.75" customHeight="1">
      <c r="A30" s="267"/>
      <c r="B30" s="216" t="s">
        <v>328</v>
      </c>
      <c r="C30" s="217"/>
      <c r="D30" s="217"/>
      <c r="E30" s="268"/>
    </row>
    <row r="31" spans="1:5" ht="37.5">
      <c r="A31" s="267"/>
      <c r="B31" s="216" t="s">
        <v>329</v>
      </c>
      <c r="C31" s="217"/>
      <c r="D31" s="217"/>
      <c r="E31" s="268"/>
    </row>
    <row r="32" spans="1:5" ht="24.75" customHeight="1">
      <c r="A32" s="265">
        <v>3</v>
      </c>
      <c r="B32" s="208" t="s">
        <v>330</v>
      </c>
      <c r="C32" s="215">
        <f>C33+C38</f>
        <v>0</v>
      </c>
      <c r="D32" s="215">
        <f>D33+D38</f>
        <v>0</v>
      </c>
      <c r="E32" s="266"/>
    </row>
    <row r="33" spans="1:5" ht="24.75" customHeight="1">
      <c r="A33" s="269" t="s">
        <v>160</v>
      </c>
      <c r="B33" s="218" t="s">
        <v>331</v>
      </c>
      <c r="C33" s="219">
        <f>SUM(C34:C37)</f>
        <v>0</v>
      </c>
      <c r="D33" s="219">
        <f>SUM(D34:D37)</f>
        <v>0</v>
      </c>
      <c r="E33" s="270"/>
    </row>
    <row r="34" spans="1:5" ht="21.75" customHeight="1">
      <c r="A34" s="267"/>
      <c r="B34" s="216" t="s">
        <v>332</v>
      </c>
      <c r="C34" s="217"/>
      <c r="D34" s="217"/>
      <c r="E34" s="268"/>
    </row>
    <row r="35" spans="1:5" ht="21.75" customHeight="1">
      <c r="A35" s="267"/>
      <c r="B35" s="216" t="s">
        <v>333</v>
      </c>
      <c r="C35" s="217"/>
      <c r="D35" s="217"/>
      <c r="E35" s="268"/>
    </row>
    <row r="36" spans="1:5" ht="21.75" customHeight="1">
      <c r="A36" s="267"/>
      <c r="B36" s="216" t="s">
        <v>334</v>
      </c>
      <c r="C36" s="217"/>
      <c r="D36" s="217"/>
      <c r="E36" s="268"/>
    </row>
    <row r="37" spans="1:5" ht="21.75" customHeight="1">
      <c r="A37" s="267"/>
      <c r="B37" s="216" t="s">
        <v>335</v>
      </c>
      <c r="C37" s="217"/>
      <c r="D37" s="217"/>
      <c r="E37" s="268"/>
    </row>
    <row r="38" spans="1:5" ht="24.75" customHeight="1">
      <c r="A38" s="269" t="s">
        <v>162</v>
      </c>
      <c r="B38" s="218" t="s">
        <v>336</v>
      </c>
      <c r="C38" s="219">
        <f>SUM(C39:C42)</f>
        <v>0</v>
      </c>
      <c r="D38" s="219">
        <f>SUM(D39:D42)</f>
        <v>0</v>
      </c>
      <c r="E38" s="270"/>
    </row>
    <row r="39" spans="1:5" ht="21.75" customHeight="1">
      <c r="A39" s="267"/>
      <c r="B39" s="216" t="s">
        <v>332</v>
      </c>
      <c r="C39" s="217"/>
      <c r="D39" s="217"/>
      <c r="E39" s="268"/>
    </row>
    <row r="40" spans="1:5" ht="21.75" customHeight="1">
      <c r="A40" s="267"/>
      <c r="B40" s="216" t="s">
        <v>333</v>
      </c>
      <c r="C40" s="217"/>
      <c r="D40" s="217"/>
      <c r="E40" s="268"/>
    </row>
    <row r="41" spans="1:5" ht="21.75" customHeight="1">
      <c r="A41" s="267"/>
      <c r="B41" s="216" t="s">
        <v>334</v>
      </c>
      <c r="C41" s="217"/>
      <c r="D41" s="217"/>
      <c r="E41" s="268"/>
    </row>
    <row r="42" spans="1:5" ht="21.75" customHeight="1">
      <c r="A42" s="267"/>
      <c r="B42" s="216" t="s">
        <v>335</v>
      </c>
      <c r="C42" s="217"/>
      <c r="D42" s="217"/>
      <c r="E42" s="268"/>
    </row>
    <row r="43" spans="1:5" ht="24.75" customHeight="1">
      <c r="A43" s="265">
        <v>4</v>
      </c>
      <c r="B43" s="208" t="s">
        <v>337</v>
      </c>
      <c r="C43" s="215"/>
      <c r="D43" s="215"/>
      <c r="E43" s="266"/>
    </row>
    <row r="44" spans="1:5" ht="21.75" customHeight="1">
      <c r="A44" s="271"/>
      <c r="B44" s="220" t="s">
        <v>338</v>
      </c>
      <c r="C44" s="221"/>
      <c r="D44" s="221"/>
      <c r="E44" s="272"/>
    </row>
    <row r="45" spans="1:5" ht="38.25" thickBot="1">
      <c r="A45" s="273" t="s">
        <v>46</v>
      </c>
      <c r="B45" s="274" t="s">
        <v>412</v>
      </c>
      <c r="C45" s="275">
        <f>C7-C22</f>
        <v>0</v>
      </c>
      <c r="D45" s="275">
        <f>D7-D22</f>
        <v>0</v>
      </c>
      <c r="E45" s="276"/>
    </row>
    <row r="46" ht="16.5" customHeight="1"/>
    <row r="47" spans="1:8" s="326" customFormat="1" ht="18.75">
      <c r="A47" s="399" t="s">
        <v>207</v>
      </c>
      <c r="B47" s="399"/>
      <c r="C47" s="364" t="s">
        <v>208</v>
      </c>
      <c r="D47" s="364"/>
      <c r="E47" s="253" t="s">
        <v>287</v>
      </c>
      <c r="F47" s="323"/>
      <c r="G47" s="323"/>
      <c r="H47" s="323"/>
    </row>
    <row r="48" spans="1:8" ht="18.75">
      <c r="A48" s="331" t="s">
        <v>288</v>
      </c>
      <c r="B48" s="331"/>
      <c r="C48" s="331" t="s">
        <v>288</v>
      </c>
      <c r="D48" s="331"/>
      <c r="E48" s="87" t="s">
        <v>289</v>
      </c>
      <c r="F48" s="223"/>
      <c r="G48" s="223"/>
      <c r="H48" s="223"/>
    </row>
  </sheetData>
  <sheetProtection/>
  <mergeCells count="7">
    <mergeCell ref="A48:B48"/>
    <mergeCell ref="C47:D47"/>
    <mergeCell ref="C48:D48"/>
    <mergeCell ref="A4:E4"/>
    <mergeCell ref="A1:B1"/>
    <mergeCell ref="A3:E3"/>
    <mergeCell ref="A47:B47"/>
  </mergeCells>
  <printOptions horizontalCentered="1"/>
  <pageMargins left="0.31496062992125984" right="0.1968503937007874" top="0.5905511811023623" bottom="0.5905511811023623" header="0.31496062992125984" footer="0.31496062992125984"/>
  <pageSetup horizontalDpi="600" verticalDpi="600" orientation="portrait" paperSize="9" scale="90" r:id="rId1"/>
  <headerFooter>
    <oddHeader>&amp;L&amp;"Times New Roman,nghiêng"&amp;13Báo cáo chính thức năm 2013&amp;R&amp;"Times New Roman,nghiêng"&amp;13Phụ lục số 06/CNT-KHĐT</oddHeader>
    <oddFooter>&amp;C&amp;P/&amp;N</oddFooter>
  </headerFooter>
</worksheet>
</file>

<file path=xl/worksheets/sheet7.xml><?xml version="1.0" encoding="utf-8"?>
<worksheet xmlns="http://schemas.openxmlformats.org/spreadsheetml/2006/main" xmlns:r="http://schemas.openxmlformats.org/officeDocument/2006/relationships">
  <dimension ref="A1:N42"/>
  <sheetViews>
    <sheetView zoomScalePageLayoutView="0" workbookViewId="0" topLeftCell="A1">
      <selection activeCell="F21" sqref="F21"/>
    </sheetView>
  </sheetViews>
  <sheetFormatPr defaultColWidth="9.140625" defaultRowHeight="15"/>
  <cols>
    <col min="1" max="1" width="6.57421875" style="278" customWidth="1"/>
    <col min="2" max="2" width="32.421875" style="278" bestFit="1" customWidth="1"/>
    <col min="3" max="3" width="11.7109375" style="278" customWidth="1"/>
    <col min="4" max="4" width="10.57421875" style="278" customWidth="1"/>
    <col min="5" max="5" width="12.421875" style="278" customWidth="1"/>
    <col min="6" max="6" width="11.421875" style="278" customWidth="1"/>
    <col min="7" max="7" width="11.7109375" style="278" customWidth="1"/>
    <col min="8" max="9" width="12.7109375" style="278" customWidth="1"/>
    <col min="10" max="10" width="13.28125" style="278" customWidth="1"/>
    <col min="11" max="11" width="10.7109375" style="278" customWidth="1"/>
    <col min="12" max="16384" width="9.140625" style="278" customWidth="1"/>
  </cols>
  <sheetData>
    <row r="1" spans="1:2" ht="15.75" customHeight="1">
      <c r="A1" s="277" t="s">
        <v>0</v>
      </c>
      <c r="B1" s="277"/>
    </row>
    <row r="2" spans="1:14" ht="19.5" customHeight="1">
      <c r="A2" s="279" t="s">
        <v>212</v>
      </c>
      <c r="B2" s="279"/>
      <c r="J2" s="403"/>
      <c r="K2" s="403"/>
      <c r="L2" s="206"/>
      <c r="M2" s="206"/>
      <c r="N2" s="206"/>
    </row>
    <row r="3" spans="2:11" ht="27" customHeight="1">
      <c r="B3" s="410" t="s">
        <v>378</v>
      </c>
      <c r="C3" s="410"/>
      <c r="D3" s="410"/>
      <c r="E3" s="410"/>
      <c r="F3" s="410"/>
      <c r="G3" s="410"/>
      <c r="H3" s="410"/>
      <c r="I3" s="410"/>
      <c r="J3" s="410"/>
      <c r="K3" s="410"/>
    </row>
    <row r="4" spans="2:11" ht="21" customHeight="1">
      <c r="B4" s="411" t="s">
        <v>357</v>
      </c>
      <c r="C4" s="411"/>
      <c r="D4" s="411"/>
      <c r="E4" s="411"/>
      <c r="F4" s="411"/>
      <c r="G4" s="411"/>
      <c r="H4" s="411"/>
      <c r="I4" s="411"/>
      <c r="J4" s="411"/>
      <c r="K4" s="411"/>
    </row>
    <row r="5" spans="10:11" ht="20.25" customHeight="1" thickBot="1">
      <c r="J5" s="280"/>
      <c r="K5" s="295" t="s">
        <v>339</v>
      </c>
    </row>
    <row r="6" spans="1:11" ht="31.5" customHeight="1">
      <c r="A6" s="407" t="s">
        <v>214</v>
      </c>
      <c r="B6" s="404" t="s">
        <v>415</v>
      </c>
      <c r="C6" s="404" t="s">
        <v>416</v>
      </c>
      <c r="D6" s="404"/>
      <c r="E6" s="404" t="s">
        <v>420</v>
      </c>
      <c r="F6" s="404" t="s">
        <v>419</v>
      </c>
      <c r="G6" s="404" t="s">
        <v>5</v>
      </c>
      <c r="H6" s="404" t="s">
        <v>342</v>
      </c>
      <c r="I6" s="404"/>
      <c r="J6" s="404" t="s">
        <v>423</v>
      </c>
      <c r="K6" s="400" t="s">
        <v>6</v>
      </c>
    </row>
    <row r="7" spans="1:11" ht="84" customHeight="1">
      <c r="A7" s="408"/>
      <c r="B7" s="405"/>
      <c r="C7" s="182" t="s">
        <v>417</v>
      </c>
      <c r="D7" s="182" t="s">
        <v>418</v>
      </c>
      <c r="E7" s="405"/>
      <c r="F7" s="405"/>
      <c r="G7" s="405"/>
      <c r="H7" s="182" t="s">
        <v>421</v>
      </c>
      <c r="I7" s="182" t="s">
        <v>422</v>
      </c>
      <c r="J7" s="405"/>
      <c r="K7" s="401"/>
    </row>
    <row r="8" spans="1:11" s="281" customFormat="1" ht="17.25" customHeight="1">
      <c r="A8" s="283" t="s">
        <v>179</v>
      </c>
      <c r="B8" s="284" t="s">
        <v>425</v>
      </c>
      <c r="C8" s="285"/>
      <c r="D8" s="285"/>
      <c r="E8" s="286"/>
      <c r="F8" s="285"/>
      <c r="G8" s="285"/>
      <c r="H8" s="285"/>
      <c r="I8" s="285"/>
      <c r="J8" s="285"/>
      <c r="K8" s="287"/>
    </row>
    <row r="9" spans="1:11" s="281" customFormat="1" ht="17.25" customHeight="1">
      <c r="A9" s="288">
        <v>1</v>
      </c>
      <c r="B9" s="289" t="s">
        <v>424</v>
      </c>
      <c r="C9" s="285"/>
      <c r="D9" s="285"/>
      <c r="E9" s="285"/>
      <c r="F9" s="285"/>
      <c r="G9" s="285"/>
      <c r="H9" s="285"/>
      <c r="I9" s="285"/>
      <c r="J9" s="285"/>
      <c r="K9" s="287"/>
    </row>
    <row r="10" spans="1:11" s="281" customFormat="1" ht="17.25" customHeight="1">
      <c r="A10" s="288">
        <v>2</v>
      </c>
      <c r="B10" s="289" t="s">
        <v>424</v>
      </c>
      <c r="C10" s="285"/>
      <c r="D10" s="285"/>
      <c r="E10" s="285"/>
      <c r="F10" s="285"/>
      <c r="G10" s="285"/>
      <c r="H10" s="285"/>
      <c r="I10" s="285"/>
      <c r="J10" s="285"/>
      <c r="K10" s="287"/>
    </row>
    <row r="11" spans="1:11" s="281" customFormat="1" ht="17.25" customHeight="1">
      <c r="A11" s="288" t="s">
        <v>246</v>
      </c>
      <c r="B11" s="289" t="s">
        <v>246</v>
      </c>
      <c r="C11" s="285"/>
      <c r="D11" s="285"/>
      <c r="E11" s="285"/>
      <c r="F11" s="285"/>
      <c r="G11" s="285"/>
      <c r="H11" s="285"/>
      <c r="I11" s="285"/>
      <c r="J11" s="285"/>
      <c r="K11" s="287"/>
    </row>
    <row r="12" spans="1:11" s="281" customFormat="1" ht="17.25" customHeight="1">
      <c r="A12" s="283" t="s">
        <v>23</v>
      </c>
      <c r="B12" s="284" t="s">
        <v>426</v>
      </c>
      <c r="C12" s="285"/>
      <c r="D12" s="285"/>
      <c r="E12" s="285"/>
      <c r="F12" s="285"/>
      <c r="G12" s="285"/>
      <c r="H12" s="285"/>
      <c r="I12" s="285"/>
      <c r="J12" s="285"/>
      <c r="K12" s="287"/>
    </row>
    <row r="13" spans="1:11" s="281" customFormat="1" ht="17.25" customHeight="1">
      <c r="A13" s="288">
        <v>1</v>
      </c>
      <c r="B13" s="289" t="s">
        <v>424</v>
      </c>
      <c r="C13" s="285"/>
      <c r="D13" s="285"/>
      <c r="E13" s="285"/>
      <c r="F13" s="285"/>
      <c r="G13" s="285"/>
      <c r="H13" s="285"/>
      <c r="I13" s="285"/>
      <c r="J13" s="285"/>
      <c r="K13" s="287"/>
    </row>
    <row r="14" spans="1:11" s="281" customFormat="1" ht="17.25" customHeight="1">
      <c r="A14" s="288">
        <v>2</v>
      </c>
      <c r="B14" s="289" t="s">
        <v>424</v>
      </c>
      <c r="C14" s="285"/>
      <c r="D14" s="285"/>
      <c r="E14" s="285"/>
      <c r="F14" s="285"/>
      <c r="G14" s="285"/>
      <c r="H14" s="285"/>
      <c r="I14" s="285"/>
      <c r="J14" s="285"/>
      <c r="K14" s="287"/>
    </row>
    <row r="15" spans="1:11" s="281" customFormat="1" ht="17.25" customHeight="1">
      <c r="A15" s="288" t="s">
        <v>246</v>
      </c>
      <c r="B15" s="289" t="s">
        <v>246</v>
      </c>
      <c r="C15" s="285"/>
      <c r="D15" s="285"/>
      <c r="E15" s="286"/>
      <c r="F15" s="285"/>
      <c r="G15" s="285"/>
      <c r="H15" s="285"/>
      <c r="I15" s="285"/>
      <c r="J15" s="285"/>
      <c r="K15" s="287"/>
    </row>
    <row r="16" spans="1:11" s="281" customFormat="1" ht="17.25" customHeight="1">
      <c r="A16" s="283" t="s">
        <v>46</v>
      </c>
      <c r="B16" s="284" t="s">
        <v>427</v>
      </c>
      <c r="C16" s="285"/>
      <c r="D16" s="285"/>
      <c r="E16" s="286"/>
      <c r="F16" s="285"/>
      <c r="G16" s="285"/>
      <c r="H16" s="285"/>
      <c r="I16" s="285"/>
      <c r="J16" s="285"/>
      <c r="K16" s="287"/>
    </row>
    <row r="17" spans="1:11" s="281" customFormat="1" ht="17.25" customHeight="1">
      <c r="A17" s="288">
        <v>1</v>
      </c>
      <c r="B17" s="289" t="s">
        <v>424</v>
      </c>
      <c r="C17" s="285"/>
      <c r="D17" s="285"/>
      <c r="E17" s="285"/>
      <c r="F17" s="285"/>
      <c r="G17" s="285"/>
      <c r="H17" s="285"/>
      <c r="I17" s="285"/>
      <c r="J17" s="285"/>
      <c r="K17" s="287"/>
    </row>
    <row r="18" spans="1:11" s="281" customFormat="1" ht="17.25" customHeight="1">
      <c r="A18" s="288">
        <v>2</v>
      </c>
      <c r="B18" s="289" t="s">
        <v>424</v>
      </c>
      <c r="C18" s="285"/>
      <c r="D18" s="285"/>
      <c r="E18" s="285"/>
      <c r="F18" s="285"/>
      <c r="G18" s="285"/>
      <c r="H18" s="285"/>
      <c r="I18" s="285"/>
      <c r="J18" s="285"/>
      <c r="K18" s="287"/>
    </row>
    <row r="19" spans="1:11" s="281" customFormat="1" ht="17.25" customHeight="1">
      <c r="A19" s="288" t="s">
        <v>246</v>
      </c>
      <c r="B19" s="289" t="s">
        <v>246</v>
      </c>
      <c r="C19" s="285"/>
      <c r="D19" s="285"/>
      <c r="E19" s="285"/>
      <c r="F19" s="285"/>
      <c r="G19" s="285"/>
      <c r="H19" s="285"/>
      <c r="I19" s="285"/>
      <c r="J19" s="285"/>
      <c r="K19" s="287"/>
    </row>
    <row r="20" spans="1:11" s="281" customFormat="1" ht="17.25" customHeight="1">
      <c r="A20" s="283" t="s">
        <v>59</v>
      </c>
      <c r="B20" s="284" t="s">
        <v>428</v>
      </c>
      <c r="C20" s="285"/>
      <c r="D20" s="285"/>
      <c r="E20" s="285"/>
      <c r="F20" s="285"/>
      <c r="G20" s="285"/>
      <c r="H20" s="285"/>
      <c r="I20" s="285"/>
      <c r="J20" s="285"/>
      <c r="K20" s="287"/>
    </row>
    <row r="21" spans="1:11" s="281" customFormat="1" ht="17.25" customHeight="1">
      <c r="A21" s="288">
        <v>1</v>
      </c>
      <c r="B21" s="289" t="s">
        <v>424</v>
      </c>
      <c r="C21" s="285"/>
      <c r="D21" s="285"/>
      <c r="E21" s="285"/>
      <c r="F21" s="285"/>
      <c r="G21" s="285"/>
      <c r="H21" s="285"/>
      <c r="I21" s="285"/>
      <c r="J21" s="285"/>
      <c r="K21" s="290"/>
    </row>
    <row r="22" spans="1:11" s="281" customFormat="1" ht="17.25" customHeight="1">
      <c r="A22" s="288">
        <v>2</v>
      </c>
      <c r="B22" s="289" t="s">
        <v>424</v>
      </c>
      <c r="C22" s="285"/>
      <c r="D22" s="285"/>
      <c r="E22" s="285"/>
      <c r="F22" s="285"/>
      <c r="G22" s="285"/>
      <c r="H22" s="285"/>
      <c r="I22" s="285"/>
      <c r="J22" s="285"/>
      <c r="K22" s="290"/>
    </row>
    <row r="23" spans="1:11" s="281" customFormat="1" ht="17.25" customHeight="1">
      <c r="A23" s="288" t="s">
        <v>246</v>
      </c>
      <c r="B23" s="289" t="s">
        <v>246</v>
      </c>
      <c r="C23" s="285"/>
      <c r="D23" s="285"/>
      <c r="E23" s="285"/>
      <c r="F23" s="285"/>
      <c r="G23" s="285"/>
      <c r="H23" s="285"/>
      <c r="I23" s="285"/>
      <c r="J23" s="285"/>
      <c r="K23" s="290"/>
    </row>
    <row r="24" spans="1:11" s="281" customFormat="1" ht="17.25" customHeight="1">
      <c r="A24" s="283" t="s">
        <v>67</v>
      </c>
      <c r="B24" s="284" t="s">
        <v>429</v>
      </c>
      <c r="C24" s="285"/>
      <c r="D24" s="285"/>
      <c r="E24" s="285"/>
      <c r="F24" s="285"/>
      <c r="G24" s="285"/>
      <c r="H24" s="285"/>
      <c r="I24" s="285"/>
      <c r="J24" s="285"/>
      <c r="K24" s="290"/>
    </row>
    <row r="25" spans="1:11" s="281" customFormat="1" ht="17.25" customHeight="1">
      <c r="A25" s="288">
        <v>1</v>
      </c>
      <c r="B25" s="289" t="s">
        <v>424</v>
      </c>
      <c r="C25" s="285"/>
      <c r="D25" s="285"/>
      <c r="E25" s="285"/>
      <c r="F25" s="285"/>
      <c r="G25" s="285"/>
      <c r="H25" s="285"/>
      <c r="I25" s="285"/>
      <c r="J25" s="285"/>
      <c r="K25" s="290"/>
    </row>
    <row r="26" spans="1:11" s="281" customFormat="1" ht="17.25" customHeight="1">
      <c r="A26" s="288">
        <v>2</v>
      </c>
      <c r="B26" s="289" t="s">
        <v>424</v>
      </c>
      <c r="C26" s="285"/>
      <c r="D26" s="285"/>
      <c r="E26" s="285"/>
      <c r="F26" s="285"/>
      <c r="G26" s="285"/>
      <c r="H26" s="285"/>
      <c r="I26" s="285"/>
      <c r="J26" s="285"/>
      <c r="K26" s="290"/>
    </row>
    <row r="27" spans="1:11" s="281" customFormat="1" ht="17.25" customHeight="1" thickBot="1">
      <c r="A27" s="291" t="s">
        <v>246</v>
      </c>
      <c r="B27" s="292" t="s">
        <v>246</v>
      </c>
      <c r="C27" s="293"/>
      <c r="D27" s="293"/>
      <c r="E27" s="293"/>
      <c r="F27" s="293"/>
      <c r="G27" s="293"/>
      <c r="H27" s="293"/>
      <c r="I27" s="293"/>
      <c r="J27" s="293"/>
      <c r="K27" s="294"/>
    </row>
    <row r="28" spans="1:12" ht="18.75" customHeight="1">
      <c r="A28" s="409" t="s">
        <v>207</v>
      </c>
      <c r="B28" s="409"/>
      <c r="C28" s="282"/>
      <c r="D28" s="282"/>
      <c r="E28" s="406" t="s">
        <v>208</v>
      </c>
      <c r="F28" s="406"/>
      <c r="G28" s="282"/>
      <c r="H28" s="329" t="s">
        <v>287</v>
      </c>
      <c r="I28" s="329"/>
      <c r="J28" s="329"/>
      <c r="K28" s="329"/>
      <c r="L28" s="2"/>
    </row>
    <row r="29" spans="1:12" ht="18.75">
      <c r="A29" s="329" t="s">
        <v>413</v>
      </c>
      <c r="B29" s="329"/>
      <c r="C29" s="402"/>
      <c r="D29" s="402"/>
      <c r="E29" s="329" t="s">
        <v>413</v>
      </c>
      <c r="F29" s="329"/>
      <c r="G29" s="282"/>
      <c r="H29" s="329" t="s">
        <v>414</v>
      </c>
      <c r="I29" s="329"/>
      <c r="J29" s="329"/>
      <c r="K29" s="329"/>
      <c r="L29" s="2"/>
    </row>
    <row r="30" spans="3:10" ht="18.75">
      <c r="C30" s="403"/>
      <c r="D30" s="403"/>
      <c r="E30" s="282"/>
      <c r="F30" s="282"/>
      <c r="G30" s="282"/>
      <c r="H30" s="282"/>
      <c r="I30" s="282"/>
      <c r="J30" s="282"/>
    </row>
    <row r="31" spans="3:10" ht="18">
      <c r="C31" s="282"/>
      <c r="D31" s="282"/>
      <c r="E31" s="282"/>
      <c r="F31" s="282"/>
      <c r="G31" s="282"/>
      <c r="H31" s="282"/>
      <c r="I31" s="282"/>
      <c r="J31" s="282"/>
    </row>
    <row r="32" spans="3:10" ht="18">
      <c r="C32" s="282"/>
      <c r="D32" s="282"/>
      <c r="E32" s="282"/>
      <c r="F32" s="282"/>
      <c r="G32" s="282"/>
      <c r="H32" s="282"/>
      <c r="I32" s="282"/>
      <c r="J32" s="282"/>
    </row>
    <row r="33" spans="3:10" ht="18">
      <c r="C33" s="282"/>
      <c r="D33" s="282"/>
      <c r="E33" s="282"/>
      <c r="F33" s="282"/>
      <c r="G33" s="282"/>
      <c r="H33" s="282"/>
      <c r="I33" s="282"/>
      <c r="J33" s="282"/>
    </row>
    <row r="34" spans="3:10" ht="18">
      <c r="C34" s="282"/>
      <c r="D34" s="282"/>
      <c r="E34" s="282"/>
      <c r="F34" s="282"/>
      <c r="G34" s="282"/>
      <c r="H34" s="282"/>
      <c r="I34" s="282"/>
      <c r="J34" s="282"/>
    </row>
    <row r="35" spans="3:10" ht="18">
      <c r="C35" s="282"/>
      <c r="D35" s="282"/>
      <c r="E35" s="282"/>
      <c r="F35" s="282"/>
      <c r="G35" s="282"/>
      <c r="H35" s="282"/>
      <c r="I35" s="282"/>
      <c r="J35" s="282"/>
    </row>
    <row r="36" spans="3:10" ht="18">
      <c r="C36" s="282"/>
      <c r="D36" s="282"/>
      <c r="E36" s="282"/>
      <c r="F36" s="282"/>
      <c r="G36" s="282"/>
      <c r="H36" s="282"/>
      <c r="I36" s="282"/>
      <c r="J36" s="282"/>
    </row>
    <row r="37" spans="3:10" ht="18">
      <c r="C37" s="282"/>
      <c r="D37" s="282"/>
      <c r="E37" s="282"/>
      <c r="F37" s="282"/>
      <c r="G37" s="282"/>
      <c r="H37" s="282"/>
      <c r="I37" s="282"/>
      <c r="J37" s="282"/>
    </row>
    <row r="38" spans="3:10" ht="18">
      <c r="C38" s="282"/>
      <c r="D38" s="282"/>
      <c r="E38" s="282"/>
      <c r="F38" s="282"/>
      <c r="G38" s="282"/>
      <c r="H38" s="282"/>
      <c r="I38" s="282"/>
      <c r="J38" s="282"/>
    </row>
    <row r="39" spans="3:10" ht="18">
      <c r="C39" s="282"/>
      <c r="D39" s="282"/>
      <c r="E39" s="282"/>
      <c r="F39" s="282"/>
      <c r="G39" s="282"/>
      <c r="H39" s="282"/>
      <c r="I39" s="282"/>
      <c r="J39" s="282"/>
    </row>
    <row r="40" spans="3:10" ht="18">
      <c r="C40" s="282"/>
      <c r="D40" s="282"/>
      <c r="E40" s="282"/>
      <c r="F40" s="282"/>
      <c r="G40" s="282"/>
      <c r="H40" s="282"/>
      <c r="I40" s="282"/>
      <c r="J40" s="282"/>
    </row>
    <row r="41" spans="3:10" ht="18">
      <c r="C41" s="282"/>
      <c r="D41" s="282"/>
      <c r="E41" s="282"/>
      <c r="F41" s="282"/>
      <c r="G41" s="282"/>
      <c r="H41" s="282"/>
      <c r="I41" s="282"/>
      <c r="J41" s="282"/>
    </row>
    <row r="42" spans="3:10" ht="18">
      <c r="C42" s="282"/>
      <c r="D42" s="282"/>
      <c r="E42" s="282"/>
      <c r="F42" s="282"/>
      <c r="G42" s="282"/>
      <c r="H42" s="282"/>
      <c r="I42" s="282"/>
      <c r="J42" s="282"/>
    </row>
  </sheetData>
  <sheetProtection/>
  <mergeCells count="20">
    <mergeCell ref="A6:A7"/>
    <mergeCell ref="A28:B28"/>
    <mergeCell ref="A29:B29"/>
    <mergeCell ref="J2:K2"/>
    <mergeCell ref="B3:K3"/>
    <mergeCell ref="B4:K4"/>
    <mergeCell ref="B6:B7"/>
    <mergeCell ref="C6:D6"/>
    <mergeCell ref="E6:E7"/>
    <mergeCell ref="F6:F7"/>
    <mergeCell ref="K6:K7"/>
    <mergeCell ref="C29:D29"/>
    <mergeCell ref="C30:D30"/>
    <mergeCell ref="J6:J7"/>
    <mergeCell ref="E28:F28"/>
    <mergeCell ref="E29:F29"/>
    <mergeCell ref="H28:K28"/>
    <mergeCell ref="H29:K29"/>
    <mergeCell ref="G6:G7"/>
    <mergeCell ref="H6:I6"/>
  </mergeCells>
  <printOptions horizontalCentered="1"/>
  <pageMargins left="0.5118110236220472" right="0.31496062992125984" top="0.5905511811023623" bottom="0.5905511811023623" header="0.31496062992125984" footer="0.2755905511811024"/>
  <pageSetup horizontalDpi="600" verticalDpi="600" orientation="landscape" paperSize="9" scale="86" r:id="rId1"/>
  <headerFooter>
    <oddHeader>&amp;L&amp;"Times New Roman,nghiêng"&amp;13Báo cáo chính thức năm 2013&amp;R&amp;"Times New Roman,nghiêng"&amp;13Phụ lục số 07/CNT-KHĐT</oddHeader>
    <oddFooter>&amp;C&amp;P/&amp;N</oddFooter>
  </headerFooter>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H18" sqref="H18:I18"/>
    </sheetView>
  </sheetViews>
  <sheetFormatPr defaultColWidth="9.140625" defaultRowHeight="15"/>
  <cols>
    <col min="1" max="1" width="5.421875" style="71" customWidth="1"/>
    <col min="2" max="2" width="33.57421875" style="71" customWidth="1"/>
    <col min="3" max="3" width="11.7109375" style="71" customWidth="1"/>
    <col min="4" max="4" width="11.421875" style="71" bestFit="1" customWidth="1"/>
    <col min="5" max="5" width="11.421875" style="71" customWidth="1"/>
    <col min="6" max="6" width="13.421875" style="71" customWidth="1"/>
    <col min="7" max="7" width="12.421875" style="71" customWidth="1"/>
    <col min="8" max="8" width="11.00390625" style="71" customWidth="1"/>
    <col min="9" max="9" width="17.421875" style="71" customWidth="1"/>
    <col min="10" max="16384" width="9.00390625" style="71" customWidth="1"/>
  </cols>
  <sheetData>
    <row r="1" ht="18.75">
      <c r="A1" s="238" t="s">
        <v>387</v>
      </c>
    </row>
    <row r="2" ht="18.75">
      <c r="A2" s="238" t="s">
        <v>388</v>
      </c>
    </row>
    <row r="3" spans="1:9" ht="33.75" customHeight="1">
      <c r="A3" s="412" t="s">
        <v>437</v>
      </c>
      <c r="B3" s="412"/>
      <c r="C3" s="412"/>
      <c r="D3" s="412"/>
      <c r="E3" s="412"/>
      <c r="F3" s="412"/>
      <c r="G3" s="412"/>
      <c r="H3" s="412"/>
      <c r="I3" s="412"/>
    </row>
    <row r="4" spans="1:9" ht="20.25" customHeight="1" thickBot="1">
      <c r="A4" s="413" t="s">
        <v>357</v>
      </c>
      <c r="B4" s="413"/>
      <c r="C4" s="413"/>
      <c r="D4" s="413"/>
      <c r="E4" s="413"/>
      <c r="F4" s="413"/>
      <c r="G4" s="413"/>
      <c r="H4" s="413"/>
      <c r="I4" s="413"/>
    </row>
    <row r="5" spans="1:9" s="299" customFormat="1" ht="63" customHeight="1">
      <c r="A5" s="296" t="s">
        <v>2</v>
      </c>
      <c r="B5" s="297" t="s">
        <v>3</v>
      </c>
      <c r="C5" s="297" t="s">
        <v>4</v>
      </c>
      <c r="D5" s="297" t="s">
        <v>354</v>
      </c>
      <c r="E5" s="297" t="s">
        <v>5</v>
      </c>
      <c r="F5" s="297" t="s">
        <v>368</v>
      </c>
      <c r="G5" s="94" t="s">
        <v>358</v>
      </c>
      <c r="H5" s="94" t="s">
        <v>359</v>
      </c>
      <c r="I5" s="298" t="s">
        <v>6</v>
      </c>
    </row>
    <row r="6" spans="1:9" s="299" customFormat="1" ht="18.75">
      <c r="A6" s="300" t="s">
        <v>7</v>
      </c>
      <c r="B6" s="301" t="s">
        <v>8</v>
      </c>
      <c r="C6" s="301" t="s">
        <v>9</v>
      </c>
      <c r="D6" s="301">
        <v>1</v>
      </c>
      <c r="E6" s="301">
        <v>2</v>
      </c>
      <c r="F6" s="301">
        <v>3</v>
      </c>
      <c r="G6" s="301" t="s">
        <v>355</v>
      </c>
      <c r="H6" s="301" t="s">
        <v>356</v>
      </c>
      <c r="I6" s="302">
        <v>6</v>
      </c>
    </row>
    <row r="7" spans="1:9" s="73" customFormat="1" ht="21.75" customHeight="1">
      <c r="A7" s="98" t="s">
        <v>179</v>
      </c>
      <c r="B7" s="303" t="s">
        <v>430</v>
      </c>
      <c r="C7" s="304"/>
      <c r="D7" s="304"/>
      <c r="E7" s="304"/>
      <c r="F7" s="304"/>
      <c r="G7" s="304"/>
      <c r="H7" s="304"/>
      <c r="I7" s="305"/>
    </row>
    <row r="8" spans="1:9" ht="37.5" customHeight="1">
      <c r="A8" s="96">
        <v>1</v>
      </c>
      <c r="B8" s="306" t="s">
        <v>431</v>
      </c>
      <c r="C8" s="307" t="s">
        <v>101</v>
      </c>
      <c r="D8" s="307"/>
      <c r="E8" s="307"/>
      <c r="F8" s="307"/>
      <c r="G8" s="307"/>
      <c r="H8" s="307"/>
      <c r="I8" s="242"/>
    </row>
    <row r="9" spans="1:9" ht="19.5" customHeight="1">
      <c r="A9" s="96" t="s">
        <v>246</v>
      </c>
      <c r="B9" s="308" t="s">
        <v>246</v>
      </c>
      <c r="C9" s="307"/>
      <c r="D9" s="307"/>
      <c r="E9" s="307"/>
      <c r="F9" s="307"/>
      <c r="G9" s="307"/>
      <c r="H9" s="307"/>
      <c r="I9" s="242"/>
    </row>
    <row r="10" spans="1:9" ht="37.5" customHeight="1">
      <c r="A10" s="239">
        <v>2</v>
      </c>
      <c r="B10" s="309" t="s">
        <v>432</v>
      </c>
      <c r="C10" s="310" t="s">
        <v>433</v>
      </c>
      <c r="D10" s="241"/>
      <c r="E10" s="241"/>
      <c r="F10" s="241"/>
      <c r="G10" s="241"/>
      <c r="H10" s="241"/>
      <c r="I10" s="242"/>
    </row>
    <row r="11" spans="1:9" s="314" customFormat="1" ht="19.5" customHeight="1">
      <c r="A11" s="239" t="s">
        <v>246</v>
      </c>
      <c r="B11" s="311" t="s">
        <v>246</v>
      </c>
      <c r="C11" s="312" t="s">
        <v>50</v>
      </c>
      <c r="D11" s="241"/>
      <c r="E11" s="241"/>
      <c r="F11" s="241"/>
      <c r="G11" s="241"/>
      <c r="H11" s="241"/>
      <c r="I11" s="313"/>
    </row>
    <row r="12" spans="1:9" ht="21.75" customHeight="1">
      <c r="A12" s="255" t="s">
        <v>23</v>
      </c>
      <c r="B12" s="315" t="s">
        <v>434</v>
      </c>
      <c r="C12" s="316"/>
      <c r="D12" s="317"/>
      <c r="E12" s="317"/>
      <c r="F12" s="317"/>
      <c r="G12" s="317"/>
      <c r="H12" s="317"/>
      <c r="I12" s="242"/>
    </row>
    <row r="13" spans="1:9" ht="37.5" customHeight="1">
      <c r="A13" s="318">
        <v>1</v>
      </c>
      <c r="B13" s="309" t="s">
        <v>435</v>
      </c>
      <c r="C13" s="307" t="s">
        <v>101</v>
      </c>
      <c r="D13" s="319"/>
      <c r="E13" s="319"/>
      <c r="F13" s="319"/>
      <c r="G13" s="319"/>
      <c r="H13" s="319"/>
      <c r="I13" s="242"/>
    </row>
    <row r="14" spans="1:9" ht="19.5" customHeight="1">
      <c r="A14" s="239" t="s">
        <v>246</v>
      </c>
      <c r="B14" s="311" t="s">
        <v>246</v>
      </c>
      <c r="C14" s="312" t="s">
        <v>50</v>
      </c>
      <c r="D14" s="241"/>
      <c r="E14" s="241"/>
      <c r="F14" s="241"/>
      <c r="G14" s="241"/>
      <c r="H14" s="241"/>
      <c r="I14" s="242"/>
    </row>
    <row r="15" spans="1:9" ht="37.5" customHeight="1">
      <c r="A15" s="318">
        <v>2</v>
      </c>
      <c r="B15" s="309" t="s">
        <v>436</v>
      </c>
      <c r="C15" s="310" t="s">
        <v>433</v>
      </c>
      <c r="D15" s="319"/>
      <c r="E15" s="319"/>
      <c r="F15" s="319"/>
      <c r="G15" s="319"/>
      <c r="H15" s="319"/>
      <c r="I15" s="242"/>
    </row>
    <row r="16" spans="1:9" ht="19.5" customHeight="1" thickBot="1">
      <c r="A16" s="243" t="s">
        <v>246</v>
      </c>
      <c r="B16" s="244" t="s">
        <v>246</v>
      </c>
      <c r="C16" s="320" t="s">
        <v>50</v>
      </c>
      <c r="D16" s="244"/>
      <c r="E16" s="244"/>
      <c r="F16" s="244"/>
      <c r="G16" s="244"/>
      <c r="H16" s="244"/>
      <c r="I16" s="245"/>
    </row>
    <row r="18" spans="2:9" ht="18.75">
      <c r="B18" s="254" t="s">
        <v>207</v>
      </c>
      <c r="D18" s="414" t="s">
        <v>208</v>
      </c>
      <c r="E18" s="414"/>
      <c r="F18" s="254"/>
      <c r="H18" s="330" t="s">
        <v>287</v>
      </c>
      <c r="I18" s="330"/>
    </row>
    <row r="19" spans="2:9" ht="18.75">
      <c r="B19" s="254" t="s">
        <v>210</v>
      </c>
      <c r="D19" s="414" t="s">
        <v>210</v>
      </c>
      <c r="E19" s="414"/>
      <c r="F19" s="254"/>
      <c r="H19" s="331" t="s">
        <v>289</v>
      </c>
      <c r="I19" s="331"/>
    </row>
  </sheetData>
  <sheetProtection/>
  <mergeCells count="6">
    <mergeCell ref="A3:I3"/>
    <mergeCell ref="A4:I4"/>
    <mergeCell ref="D18:E18"/>
    <mergeCell ref="D19:E19"/>
    <mergeCell ref="H18:I18"/>
    <mergeCell ref="H19:I19"/>
  </mergeCells>
  <printOptions horizontalCentered="1"/>
  <pageMargins left="0.5118110236220472" right="0.31496062992125984" top="0.7480314960629921" bottom="0.5905511811023623" header="0.31496062992125984" footer="0.2755905511811024"/>
  <pageSetup horizontalDpi="600" verticalDpi="600" orientation="landscape" paperSize="9" r:id="rId1"/>
  <headerFooter>
    <oddHeader>&amp;L&amp;"Times New Roman,nghiêng"&amp;13Báo cáo chính thức năm 2013&amp;R&amp;"Times New Roman,nghiêng"&amp;13Phụ lục số 08/CNT-KHĐT</oddHeader>
    <oddFooter>&amp;C&amp;P/&amp;N</oddFooter>
  </headerFooter>
</worksheet>
</file>

<file path=xl/worksheets/sheet9.xml><?xml version="1.0" encoding="utf-8"?>
<worksheet xmlns="http://schemas.openxmlformats.org/spreadsheetml/2006/main" xmlns:r="http://schemas.openxmlformats.org/officeDocument/2006/relationships">
  <dimension ref="A1:S12"/>
  <sheetViews>
    <sheetView zoomScalePageLayoutView="0" workbookViewId="0" topLeftCell="A1">
      <selection activeCell="G15" sqref="G15"/>
    </sheetView>
  </sheetViews>
  <sheetFormatPr defaultColWidth="9.140625" defaultRowHeight="15"/>
  <cols>
    <col min="1" max="1" width="3.8515625" style="71" customWidth="1"/>
    <col min="2" max="2" width="20.28125" style="71" customWidth="1"/>
    <col min="3" max="3" width="9.7109375" style="71" customWidth="1"/>
    <col min="4" max="4" width="7.140625" style="71" customWidth="1"/>
    <col min="5" max="6" width="9.00390625" style="71" customWidth="1"/>
    <col min="7" max="7" width="9.140625" style="71" customWidth="1"/>
    <col min="8" max="8" width="7.421875" style="71" customWidth="1"/>
    <col min="9" max="9" width="5.8515625" style="71" customWidth="1"/>
    <col min="10" max="10" width="12.7109375" style="71" customWidth="1"/>
    <col min="11" max="11" width="7.421875" style="71" customWidth="1"/>
    <col min="12" max="13" width="9.00390625" style="71" customWidth="1"/>
    <col min="14" max="14" width="6.8515625" style="71" customWidth="1"/>
    <col min="15" max="15" width="9.28125" style="71" customWidth="1"/>
    <col min="16" max="16" width="9.00390625" style="71" customWidth="1"/>
    <col min="17" max="17" width="7.57421875" style="71" customWidth="1"/>
    <col min="18" max="18" width="9.421875" style="71" customWidth="1"/>
    <col min="19" max="19" width="6.7109375" style="71" customWidth="1"/>
    <col min="20" max="16384" width="9.00390625" style="71" customWidth="1"/>
  </cols>
  <sheetData>
    <row r="1" ht="18.75">
      <c r="A1" s="238" t="s">
        <v>387</v>
      </c>
    </row>
    <row r="2" ht="18.75">
      <c r="A2" s="238" t="s">
        <v>388</v>
      </c>
    </row>
    <row r="3" spans="2:18" ht="28.5" customHeight="1">
      <c r="B3" s="421" t="s">
        <v>411</v>
      </c>
      <c r="C3" s="421"/>
      <c r="D3" s="421"/>
      <c r="E3" s="421"/>
      <c r="F3" s="421"/>
      <c r="G3" s="421"/>
      <c r="H3" s="421"/>
      <c r="I3" s="421"/>
      <c r="J3" s="421"/>
      <c r="K3" s="421"/>
      <c r="L3" s="421"/>
      <c r="M3" s="421"/>
      <c r="N3" s="421"/>
      <c r="O3" s="421"/>
      <c r="P3" s="421"/>
      <c r="Q3" s="421"/>
      <c r="R3" s="421"/>
    </row>
    <row r="4" spans="1:19" ht="28.5" customHeight="1" thickBot="1">
      <c r="A4" s="425" t="s">
        <v>357</v>
      </c>
      <c r="B4" s="425"/>
      <c r="C4" s="425"/>
      <c r="D4" s="425"/>
      <c r="E4" s="425"/>
      <c r="F4" s="425"/>
      <c r="G4" s="425"/>
      <c r="H4" s="425"/>
      <c r="I4" s="425"/>
      <c r="J4" s="425"/>
      <c r="K4" s="425"/>
      <c r="L4" s="425"/>
      <c r="M4" s="425"/>
      <c r="N4" s="425"/>
      <c r="O4" s="425"/>
      <c r="P4" s="425"/>
      <c r="Q4" s="425"/>
      <c r="R4" s="425"/>
      <c r="S4" s="425"/>
    </row>
    <row r="5" spans="1:19" s="73" customFormat="1" ht="43.5" customHeight="1">
      <c r="A5" s="422" t="s">
        <v>2</v>
      </c>
      <c r="B5" s="424" t="s">
        <v>389</v>
      </c>
      <c r="C5" s="424" t="s">
        <v>390</v>
      </c>
      <c r="D5" s="424"/>
      <c r="E5" s="424"/>
      <c r="F5" s="424"/>
      <c r="G5" s="424" t="s">
        <v>391</v>
      </c>
      <c r="H5" s="424"/>
      <c r="I5" s="424"/>
      <c r="J5" s="424"/>
      <c r="K5" s="424"/>
      <c r="L5" s="424" t="s">
        <v>392</v>
      </c>
      <c r="M5" s="424"/>
      <c r="N5" s="424" t="s">
        <v>393</v>
      </c>
      <c r="O5" s="424"/>
      <c r="P5" s="424"/>
      <c r="Q5" s="424"/>
      <c r="R5" s="424"/>
      <c r="S5" s="419" t="s">
        <v>6</v>
      </c>
    </row>
    <row r="6" spans="1:19" s="73" customFormat="1" ht="45" customHeight="1">
      <c r="A6" s="423"/>
      <c r="B6" s="340"/>
      <c r="C6" s="340" t="s">
        <v>394</v>
      </c>
      <c r="D6" s="340" t="s">
        <v>146</v>
      </c>
      <c r="E6" s="340"/>
      <c r="F6" s="340" t="s">
        <v>395</v>
      </c>
      <c r="G6" s="340" t="s">
        <v>396</v>
      </c>
      <c r="H6" s="340" t="s">
        <v>397</v>
      </c>
      <c r="I6" s="340" t="s">
        <v>146</v>
      </c>
      <c r="J6" s="340"/>
      <c r="K6" s="340"/>
      <c r="L6" s="340" t="s">
        <v>398</v>
      </c>
      <c r="M6" s="340" t="s">
        <v>399</v>
      </c>
      <c r="N6" s="340" t="s">
        <v>341</v>
      </c>
      <c r="O6" s="340" t="s">
        <v>146</v>
      </c>
      <c r="P6" s="340"/>
      <c r="Q6" s="340"/>
      <c r="R6" s="340" t="s">
        <v>400</v>
      </c>
      <c r="S6" s="420"/>
    </row>
    <row r="7" spans="1:19" s="73" customFormat="1" ht="123" customHeight="1">
      <c r="A7" s="423"/>
      <c r="B7" s="340"/>
      <c r="C7" s="340"/>
      <c r="D7" s="88" t="s">
        <v>401</v>
      </c>
      <c r="E7" s="88" t="s">
        <v>402</v>
      </c>
      <c r="F7" s="340"/>
      <c r="G7" s="340"/>
      <c r="H7" s="340"/>
      <c r="I7" s="88" t="s">
        <v>403</v>
      </c>
      <c r="J7" s="88" t="s">
        <v>404</v>
      </c>
      <c r="K7" s="88" t="s">
        <v>405</v>
      </c>
      <c r="L7" s="340"/>
      <c r="M7" s="340"/>
      <c r="N7" s="340"/>
      <c r="O7" s="88" t="s">
        <v>406</v>
      </c>
      <c r="P7" s="88" t="s">
        <v>407</v>
      </c>
      <c r="Q7" s="88" t="s">
        <v>408</v>
      </c>
      <c r="R7" s="340"/>
      <c r="S7" s="420"/>
    </row>
    <row r="8" spans="1:19" ht="39" customHeight="1">
      <c r="A8" s="239">
        <v>1</v>
      </c>
      <c r="B8" s="240" t="s">
        <v>353</v>
      </c>
      <c r="C8" s="241"/>
      <c r="D8" s="241"/>
      <c r="E8" s="241"/>
      <c r="F8" s="241"/>
      <c r="G8" s="241"/>
      <c r="H8" s="241"/>
      <c r="I8" s="241"/>
      <c r="J8" s="241"/>
      <c r="K8" s="241"/>
      <c r="L8" s="241"/>
      <c r="M8" s="241"/>
      <c r="N8" s="241"/>
      <c r="O8" s="241"/>
      <c r="P8" s="241"/>
      <c r="Q8" s="241"/>
      <c r="R8" s="241"/>
      <c r="S8" s="242"/>
    </row>
    <row r="9" spans="1:19" ht="39" customHeight="1">
      <c r="A9" s="239">
        <v>2</v>
      </c>
      <c r="B9" s="240" t="s">
        <v>410</v>
      </c>
      <c r="C9" s="241"/>
      <c r="D9" s="241"/>
      <c r="E9" s="241"/>
      <c r="F9" s="241"/>
      <c r="G9" s="241"/>
      <c r="H9" s="241"/>
      <c r="I9" s="241"/>
      <c r="J9" s="241"/>
      <c r="K9" s="241"/>
      <c r="L9" s="241"/>
      <c r="M9" s="241"/>
      <c r="N9" s="241"/>
      <c r="O9" s="241"/>
      <c r="P9" s="241"/>
      <c r="Q9" s="241"/>
      <c r="R9" s="241"/>
      <c r="S9" s="242"/>
    </row>
    <row r="10" spans="1:19" ht="33.75" customHeight="1" thickBot="1">
      <c r="A10" s="243">
        <v>3</v>
      </c>
      <c r="B10" s="244" t="s">
        <v>342</v>
      </c>
      <c r="C10" s="244"/>
      <c r="D10" s="244"/>
      <c r="E10" s="244"/>
      <c r="F10" s="244"/>
      <c r="G10" s="244"/>
      <c r="H10" s="244"/>
      <c r="I10" s="244"/>
      <c r="J10" s="244"/>
      <c r="K10" s="244"/>
      <c r="L10" s="244"/>
      <c r="M10" s="244"/>
      <c r="N10" s="244"/>
      <c r="O10" s="244"/>
      <c r="P10" s="244"/>
      <c r="Q10" s="244"/>
      <c r="R10" s="244"/>
      <c r="S10" s="245"/>
    </row>
    <row r="11" spans="1:19" ht="18.75">
      <c r="A11" s="415" t="s">
        <v>207</v>
      </c>
      <c r="B11" s="415"/>
      <c r="C11" s="246"/>
      <c r="D11" s="246"/>
      <c r="G11" s="247"/>
      <c r="H11" s="418" t="s">
        <v>208</v>
      </c>
      <c r="I11" s="418"/>
      <c r="J11" s="418"/>
      <c r="K11" s="418"/>
      <c r="O11" s="246"/>
      <c r="P11" s="416" t="s">
        <v>248</v>
      </c>
      <c r="Q11" s="416"/>
      <c r="R11" s="416"/>
      <c r="S11" s="416"/>
    </row>
    <row r="12" spans="1:19" ht="18.75">
      <c r="A12" s="417" t="s">
        <v>210</v>
      </c>
      <c r="B12" s="417"/>
      <c r="C12" s="246"/>
      <c r="D12" s="246"/>
      <c r="G12" s="247"/>
      <c r="H12" s="417" t="s">
        <v>210</v>
      </c>
      <c r="I12" s="417"/>
      <c r="J12" s="417"/>
      <c r="K12" s="417"/>
      <c r="L12" s="246"/>
      <c r="O12" s="246"/>
      <c r="P12" s="414" t="s">
        <v>409</v>
      </c>
      <c r="Q12" s="414"/>
      <c r="R12" s="414"/>
      <c r="S12" s="414"/>
    </row>
  </sheetData>
  <sheetProtection/>
  <mergeCells count="26">
    <mergeCell ref="B3:R3"/>
    <mergeCell ref="A5:A7"/>
    <mergeCell ref="B5:B7"/>
    <mergeCell ref="C5:F5"/>
    <mergeCell ref="G5:K5"/>
    <mergeCell ref="L5:M5"/>
    <mergeCell ref="N5:R5"/>
    <mergeCell ref="O6:Q6"/>
    <mergeCell ref="R6:R7"/>
    <mergeCell ref="A4:S4"/>
    <mergeCell ref="S5:S7"/>
    <mergeCell ref="C6:C7"/>
    <mergeCell ref="D6:E6"/>
    <mergeCell ref="F6:F7"/>
    <mergeCell ref="G6:G7"/>
    <mergeCell ref="H6:H7"/>
    <mergeCell ref="I6:K6"/>
    <mergeCell ref="L6:L7"/>
    <mergeCell ref="M6:M7"/>
    <mergeCell ref="N6:N7"/>
    <mergeCell ref="A11:B11"/>
    <mergeCell ref="P11:S11"/>
    <mergeCell ref="A12:B12"/>
    <mergeCell ref="P12:S12"/>
    <mergeCell ref="H11:K11"/>
    <mergeCell ref="H12:K12"/>
  </mergeCells>
  <printOptions horizontalCentered="1"/>
  <pageMargins left="0.31496062992125984" right="0.1968503937007874" top="0.7874015748031497" bottom="0.5905511811023623" header="0.31496062992125984" footer="0.31496062992125984"/>
  <pageSetup horizontalDpi="600" verticalDpi="600" orientation="landscape" paperSize="9" scale="77" r:id="rId1"/>
  <headerFooter>
    <oddHeader>&amp;L&amp;"Times New Roman,nghiêng"&amp;13Báo cáo chính thức năm 2013&amp;R&amp;"Times New Roman,nghiêng"&amp;13Phụ lục số 09/CNT-KHĐT</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LITEK COMPANY</dc:creator>
  <cp:keywords/>
  <dc:description/>
  <cp:lastModifiedBy>Ad</cp:lastModifiedBy>
  <cp:lastPrinted>2014-05-15T06:47:10Z</cp:lastPrinted>
  <dcterms:created xsi:type="dcterms:W3CDTF">2013-11-21T09:04:36Z</dcterms:created>
  <dcterms:modified xsi:type="dcterms:W3CDTF">2014-05-15T06:48:10Z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1066</vt:i4>
  </property>
</Properties>
</file>